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8"/>
  </bookViews>
  <sheets>
    <sheet name="5" sheetId="7" r:id="rId1"/>
    <sheet name="6" sheetId="1" r:id="rId2"/>
    <sheet name="7" sheetId="2" r:id="rId3"/>
    <sheet name="8" sheetId="3" r:id="rId4"/>
    <sheet name="9" sheetId="4" r:id="rId5"/>
    <sheet name="10" sheetId="5" r:id="rId6"/>
    <sheet name="11" sheetId="6" r:id="rId7"/>
    <sheet name="Общий" sheetId="8" r:id="rId8"/>
    <sheet name="Поб, приз." sheetId="9" r:id="rId9"/>
  </sheets>
  <externalReferences>
    <externalReference r:id="rId10"/>
  </externalReferences>
  <definedNames>
    <definedName name="_xlnm._FilterDatabase" localSheetId="5" hidden="1">'10'!$A$2:$N$33</definedName>
    <definedName name="_xlnm._FilterDatabase" localSheetId="6" hidden="1">'11'!$A$2:$N$21</definedName>
    <definedName name="_xlnm._FilterDatabase" localSheetId="0" hidden="1">'5'!$A$2:$N$24</definedName>
    <definedName name="_xlnm._FilterDatabase" localSheetId="1" hidden="1">'6'!$A$2:$N$30</definedName>
    <definedName name="_xlnm._FilterDatabase" localSheetId="2" hidden="1">'7'!$A$2:$N$63</definedName>
    <definedName name="_xlnm._FilterDatabase" localSheetId="3" hidden="1">'8'!$A$2:$N$67</definedName>
    <definedName name="_xlnm._FilterDatabase" localSheetId="4" hidden="1">'9'!$A$2:$N$56</definedName>
    <definedName name="rf">[1]Лист2!$H$4:$H$5</definedName>
    <definedName name="sex">[1]Лист2!$F$4:$F$5</definedName>
    <definedName name="t_class">[1]Лист2!$B$4:$B$10</definedName>
  </definedNames>
  <calcPr calcId="125725"/>
</workbook>
</file>

<file path=xl/calcChain.xml><?xml version="1.0" encoding="utf-8"?>
<calcChain xmlns="http://schemas.openxmlformats.org/spreadsheetml/2006/main">
  <c r="J112" i="9"/>
  <c r="L112" s="1"/>
  <c r="L111"/>
  <c r="J111"/>
  <c r="J110"/>
  <c r="L110" s="1"/>
  <c r="L109"/>
  <c r="J108"/>
  <c r="L108" s="1"/>
  <c r="J107"/>
  <c r="L107" s="1"/>
  <c r="L106"/>
  <c r="L105"/>
  <c r="J105"/>
  <c r="J104"/>
  <c r="L104" s="1"/>
  <c r="L103"/>
  <c r="L101"/>
  <c r="J99"/>
  <c r="L99" s="1"/>
  <c r="L98"/>
  <c r="J98"/>
  <c r="J97"/>
  <c r="L97" s="1"/>
  <c r="L96"/>
  <c r="J96"/>
  <c r="J95"/>
  <c r="L95" s="1"/>
  <c r="L94"/>
  <c r="J94"/>
  <c r="J93"/>
  <c r="L93" s="1"/>
  <c r="L92"/>
  <c r="J91"/>
  <c r="L91" s="1"/>
  <c r="L90"/>
  <c r="L89"/>
  <c r="J89"/>
  <c r="L88"/>
  <c r="J88"/>
  <c r="L87"/>
  <c r="L86"/>
  <c r="L85"/>
  <c r="L84"/>
  <c r="L83"/>
  <c r="L82"/>
  <c r="L81"/>
  <c r="J80"/>
  <c r="L80" s="1"/>
  <c r="J77"/>
  <c r="L77" s="1"/>
  <c r="L76"/>
  <c r="L74"/>
  <c r="L73"/>
  <c r="L72"/>
  <c r="J72"/>
  <c r="L70"/>
  <c r="L69"/>
  <c r="L68"/>
  <c r="L67"/>
  <c r="L66"/>
  <c r="J65"/>
  <c r="L65" s="1"/>
  <c r="L64"/>
  <c r="L63"/>
  <c r="L62"/>
  <c r="J61"/>
  <c r="L61" s="1"/>
  <c r="L60"/>
  <c r="L59"/>
  <c r="L57"/>
  <c r="L56"/>
  <c r="L55"/>
  <c r="J53"/>
  <c r="L53" s="1"/>
  <c r="J52"/>
  <c r="L51"/>
  <c r="J51"/>
  <c r="L50"/>
  <c r="L49"/>
  <c r="L48"/>
  <c r="L46"/>
  <c r="L44"/>
  <c r="L43"/>
  <c r="L42"/>
  <c r="L41"/>
  <c r="J40"/>
  <c r="L40" s="1"/>
  <c r="L39"/>
  <c r="J39"/>
  <c r="J38"/>
  <c r="L38" s="1"/>
  <c r="L37"/>
  <c r="J37"/>
  <c r="J36"/>
  <c r="L36" s="1"/>
  <c r="L35"/>
  <c r="J35"/>
  <c r="J34"/>
  <c r="L34" s="1"/>
  <c r="L33"/>
  <c r="J32"/>
  <c r="L32" s="1"/>
  <c r="J31"/>
  <c r="L31" s="1"/>
  <c r="J30"/>
  <c r="L30" s="1"/>
  <c r="J29"/>
  <c r="L29" s="1"/>
  <c r="J26"/>
  <c r="L26" s="1"/>
  <c r="J25"/>
  <c r="L25" s="1"/>
  <c r="J24"/>
  <c r="L24" s="1"/>
  <c r="J23"/>
  <c r="L23" s="1"/>
  <c r="J22"/>
  <c r="L22" s="1"/>
  <c r="J21"/>
  <c r="L21" s="1"/>
  <c r="L20"/>
  <c r="L19"/>
  <c r="J19"/>
  <c r="J18"/>
  <c r="L18" s="1"/>
  <c r="L17"/>
  <c r="J17"/>
  <c r="L16"/>
  <c r="J15"/>
  <c r="L15" s="1"/>
  <c r="J14"/>
  <c r="L14" s="1"/>
  <c r="L13"/>
  <c r="J12"/>
  <c r="L12" s="1"/>
  <c r="L11"/>
  <c r="J11"/>
  <c r="L10"/>
  <c r="L9"/>
  <c r="L8"/>
  <c r="L7"/>
  <c r="L6"/>
  <c r="L5"/>
  <c r="L4"/>
  <c r="L3"/>
  <c r="J122" i="8"/>
  <c r="L122" s="1"/>
  <c r="L121"/>
  <c r="J121"/>
  <c r="J120"/>
  <c r="L120" s="1"/>
  <c r="L119"/>
  <c r="L118"/>
  <c r="J118"/>
  <c r="L117"/>
  <c r="J117"/>
  <c r="L116"/>
  <c r="J115"/>
  <c r="L115" s="1"/>
  <c r="L114"/>
  <c r="J114"/>
  <c r="L113"/>
  <c r="L111"/>
  <c r="L109"/>
  <c r="J109"/>
  <c r="L108"/>
  <c r="J108"/>
  <c r="L107"/>
  <c r="J107"/>
  <c r="L106"/>
  <c r="J106"/>
  <c r="L105"/>
  <c r="J105"/>
  <c r="L104"/>
  <c r="J104"/>
  <c r="L103"/>
  <c r="J103"/>
  <c r="L102"/>
  <c r="J101"/>
  <c r="L101" s="1"/>
  <c r="L100"/>
  <c r="L99"/>
  <c r="J99"/>
  <c r="L98"/>
  <c r="J98"/>
  <c r="L97"/>
  <c r="L96"/>
  <c r="L95"/>
  <c r="L94"/>
  <c r="L93"/>
  <c r="L92"/>
  <c r="L91"/>
  <c r="L90"/>
  <c r="J90"/>
  <c r="L87"/>
  <c r="J87"/>
  <c r="L86"/>
  <c r="L84"/>
  <c r="L83"/>
  <c r="L82"/>
  <c r="J82"/>
  <c r="L80"/>
  <c r="L79"/>
  <c r="L78"/>
  <c r="L77"/>
  <c r="L76"/>
  <c r="L75"/>
  <c r="J75"/>
  <c r="L74"/>
  <c r="L73"/>
  <c r="L72"/>
  <c r="L71"/>
  <c r="J71"/>
  <c r="L70"/>
  <c r="L69"/>
  <c r="L67"/>
  <c r="L66"/>
  <c r="L65"/>
  <c r="J63"/>
  <c r="L63" s="1"/>
  <c r="J62"/>
  <c r="L61"/>
  <c r="J61"/>
  <c r="L60"/>
  <c r="L59"/>
  <c r="L58"/>
  <c r="L56"/>
  <c r="L54"/>
  <c r="L53"/>
  <c r="L52"/>
  <c r="L51"/>
  <c r="L50"/>
  <c r="J50"/>
  <c r="J49"/>
  <c r="L49" s="1"/>
  <c r="L48"/>
  <c r="J48"/>
  <c r="J47"/>
  <c r="L47" s="1"/>
  <c r="L46"/>
  <c r="J46"/>
  <c r="J45"/>
  <c r="L45" s="1"/>
  <c r="L44"/>
  <c r="J44"/>
  <c r="L43"/>
  <c r="J42"/>
  <c r="L42" s="1"/>
  <c r="L41"/>
  <c r="J41"/>
  <c r="J40"/>
  <c r="L40" s="1"/>
  <c r="L39"/>
  <c r="J39"/>
  <c r="J36"/>
  <c r="L36" s="1"/>
  <c r="L35"/>
  <c r="J35"/>
  <c r="J34"/>
  <c r="L34" s="1"/>
  <c r="L33"/>
  <c r="J33"/>
  <c r="J32"/>
  <c r="L32" s="1"/>
  <c r="L31"/>
  <c r="J31"/>
  <c r="L30"/>
  <c r="L29"/>
  <c r="J29"/>
  <c r="J28"/>
  <c r="L28" s="1"/>
  <c r="L27"/>
  <c r="J27"/>
  <c r="L26"/>
  <c r="J25"/>
  <c r="L25" s="1"/>
  <c r="L24"/>
  <c r="J24"/>
  <c r="L23"/>
  <c r="L22"/>
  <c r="J22"/>
  <c r="L21"/>
  <c r="J21"/>
  <c r="L20"/>
  <c r="L19"/>
  <c r="L18"/>
  <c r="L17"/>
  <c r="L16"/>
  <c r="L15"/>
  <c r="L14"/>
  <c r="L13"/>
  <c r="L12"/>
  <c r="L11"/>
  <c r="L10"/>
  <c r="L9"/>
  <c r="L8"/>
  <c r="L7"/>
  <c r="L6"/>
  <c r="L5"/>
  <c r="L4"/>
  <c r="L3"/>
  <c r="J17" i="5" l="1"/>
  <c r="L17" s="1"/>
  <c r="J10"/>
  <c r="L10" s="1"/>
  <c r="J16"/>
  <c r="L16" s="1"/>
  <c r="J21"/>
  <c r="L21" s="1"/>
  <c r="J20"/>
  <c r="L20" s="1"/>
  <c r="J3" i="3"/>
  <c r="L3" s="1"/>
  <c r="J60"/>
  <c r="L60" s="1"/>
  <c r="J55"/>
  <c r="L55" s="1"/>
  <c r="J15" i="2"/>
  <c r="L15" s="1"/>
  <c r="J19"/>
  <c r="L19" s="1"/>
  <c r="J14"/>
  <c r="L14" s="1"/>
  <c r="J36"/>
  <c r="L36" s="1"/>
  <c r="J44"/>
  <c r="L44" s="1"/>
  <c r="J24"/>
  <c r="L24" s="1"/>
  <c r="J18"/>
  <c r="L18" s="1"/>
  <c r="J23"/>
  <c r="L23" s="1"/>
  <c r="J25"/>
  <c r="L25" s="1"/>
  <c r="J12"/>
  <c r="L12" s="1"/>
  <c r="J30"/>
  <c r="L30" s="1"/>
  <c r="J29"/>
  <c r="L29" s="1"/>
  <c r="J22"/>
  <c r="L22" s="1"/>
  <c r="J11"/>
  <c r="L11" s="1"/>
  <c r="J35"/>
  <c r="L35" s="1"/>
  <c r="J17"/>
  <c r="L17" s="1"/>
  <c r="J65" i="3"/>
  <c r="L65" s="1"/>
  <c r="J64"/>
  <c r="L64" s="1"/>
  <c r="J39"/>
  <c r="L39" s="1"/>
  <c r="J24"/>
  <c r="J16" i="4"/>
  <c r="L16" s="1"/>
  <c r="J27"/>
  <c r="L27" s="1"/>
  <c r="J26"/>
  <c r="L26" s="1"/>
  <c r="J9"/>
  <c r="L9" s="1"/>
  <c r="J23" i="3"/>
  <c r="L23" s="1"/>
  <c r="J18" i="6"/>
  <c r="L18" s="1"/>
  <c r="J17"/>
  <c r="L17" s="1"/>
  <c r="J16"/>
  <c r="L16" s="1"/>
  <c r="J49" i="4"/>
  <c r="L49" s="1"/>
  <c r="J46"/>
  <c r="L46" s="1"/>
  <c r="J32"/>
  <c r="L32" s="1"/>
  <c r="J36"/>
  <c r="L36" s="1"/>
  <c r="J24"/>
  <c r="L24" s="1"/>
  <c r="J19" i="6" l="1"/>
  <c r="L19" s="1"/>
  <c r="J13"/>
  <c r="L13" s="1"/>
  <c r="J11"/>
  <c r="L11" s="1"/>
  <c r="J25" i="5"/>
  <c r="L25" s="1"/>
  <c r="J19"/>
  <c r="L19" s="1"/>
  <c r="J32"/>
  <c r="L32" s="1"/>
  <c r="J30"/>
  <c r="L30" s="1"/>
  <c r="J22"/>
  <c r="L22" s="1"/>
  <c r="J27"/>
  <c r="L27" s="1"/>
  <c r="J24"/>
  <c r="L24" s="1"/>
  <c r="J29"/>
  <c r="L29" s="1"/>
  <c r="J31"/>
  <c r="L31" s="1"/>
  <c r="L16" i="2" l="1"/>
  <c r="L15" i="3"/>
  <c r="L5"/>
  <c r="L7" i="4"/>
  <c r="L11"/>
  <c r="L6"/>
  <c r="L10"/>
  <c r="L14"/>
  <c r="L8"/>
  <c r="L3"/>
  <c r="L4"/>
  <c r="L12" i="5"/>
  <c r="L8"/>
  <c r="L5"/>
  <c r="L4"/>
  <c r="L12" i="6"/>
  <c r="L16" i="3" l="1"/>
  <c r="J37"/>
  <c r="L37" s="1"/>
  <c r="J4"/>
  <c r="L4" s="1"/>
  <c r="J5" i="4"/>
  <c r="L5" s="1"/>
  <c r="J8" i="6"/>
  <c r="L8" s="1"/>
  <c r="J33" i="5" l="1"/>
  <c r="L33" s="1"/>
  <c r="J18"/>
  <c r="L18" s="1"/>
  <c r="J13"/>
  <c r="L13" s="1"/>
  <c r="J28"/>
  <c r="L28" s="1"/>
  <c r="J15" i="6"/>
  <c r="L15" s="1"/>
  <c r="J14"/>
  <c r="L14" s="1"/>
  <c r="J10"/>
  <c r="L10" s="1"/>
  <c r="J38" i="4"/>
  <c r="L38" s="1"/>
  <c r="J34"/>
  <c r="L34" s="1"/>
  <c r="J12" i="3"/>
  <c r="L12" s="1"/>
  <c r="J11"/>
  <c r="L11" s="1"/>
  <c r="J10"/>
  <c r="L10" s="1"/>
  <c r="J25"/>
  <c r="L25" s="1"/>
  <c r="J33"/>
  <c r="L33" s="1"/>
  <c r="J9"/>
  <c r="L9" s="1"/>
  <c r="J8"/>
  <c r="L8" s="1"/>
  <c r="J7"/>
  <c r="L7" s="1"/>
  <c r="J51" i="2"/>
  <c r="L51" s="1"/>
  <c r="J47"/>
  <c r="L47" s="1"/>
  <c r="J40"/>
  <c r="L40" s="1"/>
  <c r="J34"/>
  <c r="L34" s="1"/>
  <c r="J26"/>
  <c r="L26" s="1"/>
  <c r="J15" i="5" l="1"/>
  <c r="L15" s="1"/>
  <c r="J11"/>
  <c r="L11" s="1"/>
  <c r="J21" i="4"/>
  <c r="L21" s="1"/>
  <c r="J35" i="3"/>
  <c r="L35" s="1"/>
  <c r="J21" i="2"/>
  <c r="L21" s="1"/>
  <c r="J7" i="6"/>
  <c r="L7" s="1"/>
  <c r="L9" l="1"/>
  <c r="L4"/>
  <c r="L6" i="5"/>
  <c r="L20" i="4"/>
  <c r="L28"/>
  <c r="L37"/>
  <c r="L29" i="3"/>
  <c r="L22"/>
  <c r="L18"/>
  <c r="L13"/>
  <c r="L14"/>
  <c r="L4" i="2"/>
  <c r="L20"/>
  <c r="L7"/>
  <c r="L5"/>
  <c r="L8"/>
  <c r="L3"/>
  <c r="L46"/>
  <c r="L39"/>
  <c r="L10"/>
  <c r="L9"/>
  <c r="L3" i="1"/>
  <c r="L4"/>
  <c r="L10"/>
  <c r="L7"/>
  <c r="L8"/>
  <c r="L14"/>
  <c r="L23"/>
  <c r="L12"/>
  <c r="L24"/>
  <c r="L13"/>
  <c r="L20"/>
  <c r="L15"/>
  <c r="L9"/>
  <c r="L21"/>
  <c r="L22"/>
  <c r="L16"/>
  <c r="L17"/>
  <c r="L18"/>
  <c r="L19"/>
  <c r="L11"/>
  <c r="L21" i="7"/>
  <c r="L18"/>
  <c r="L19"/>
  <c r="L4"/>
  <c r="L9"/>
  <c r="L10"/>
  <c r="L3"/>
  <c r="L11"/>
  <c r="L13"/>
  <c r="L5"/>
  <c r="L12"/>
  <c r="L20" i="6"/>
  <c r="L3" i="5"/>
  <c r="L14"/>
  <c r="L7"/>
  <c r="L9"/>
  <c r="L55" i="4"/>
  <c r="L44"/>
  <c r="L33"/>
  <c r="L13"/>
  <c r="J54"/>
  <c r="L54" s="1"/>
  <c r="L12"/>
  <c r="L18"/>
  <c r="L21" i="3"/>
  <c r="L20"/>
  <c r="L32"/>
  <c r="L36"/>
  <c r="L28"/>
  <c r="L34"/>
  <c r="L27"/>
  <c r="L31"/>
  <c r="L59" i="2"/>
  <c r="L6"/>
  <c r="L13"/>
  <c r="L33"/>
  <c r="L26" i="1"/>
  <c r="L25"/>
  <c r="L6"/>
  <c r="L5"/>
  <c r="J30"/>
  <c r="L30" s="1"/>
  <c r="J29"/>
  <c r="L29" s="1"/>
  <c r="J28"/>
  <c r="L28" s="1"/>
  <c r="J27"/>
  <c r="L27" s="1"/>
  <c r="L8" i="7"/>
  <c r="L17"/>
  <c r="L6"/>
  <c r="L20"/>
  <c r="L24"/>
  <c r="L23"/>
  <c r="L16"/>
  <c r="L7"/>
  <c r="L22"/>
  <c r="L15"/>
  <c r="L14"/>
  <c r="J32" i="2" l="1"/>
  <c r="L32" s="1"/>
  <c r="J31"/>
  <c r="L31" s="1"/>
  <c r="L38"/>
  <c r="L37"/>
  <c r="L63"/>
  <c r="L62"/>
  <c r="L61"/>
  <c r="L60"/>
  <c r="L58"/>
  <c r="L57"/>
  <c r="L45"/>
  <c r="J6" i="3"/>
  <c r="L6" s="1"/>
  <c r="L40"/>
  <c r="L45"/>
  <c r="L54"/>
  <c r="L63"/>
  <c r="L51"/>
  <c r="L62"/>
  <c r="L57"/>
  <c r="L50"/>
  <c r="L61"/>
  <c r="L66"/>
  <c r="L58"/>
  <c r="L44"/>
  <c r="L49"/>
  <c r="L52" i="4"/>
  <c r="L47"/>
  <c r="L53"/>
  <c r="L50"/>
  <c r="L17"/>
  <c r="L45"/>
  <c r="L26" i="5"/>
  <c r="L23"/>
  <c r="L21" i="6"/>
  <c r="L6"/>
</calcChain>
</file>

<file path=xl/sharedStrings.xml><?xml version="1.0" encoding="utf-8"?>
<sst xmlns="http://schemas.openxmlformats.org/spreadsheetml/2006/main" count="4288" uniqueCount="580">
  <si>
    <t>№ п/п</t>
  </si>
  <si>
    <t>Предмет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</si>
  <si>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</si>
  <si>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</si>
  <si>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</si>
  <si>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</si>
  <si>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</si>
  <si>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</si>
  <si>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r>
      <t xml:space="preserve">Учитель-наставник                                   </t>
    </r>
    <r>
      <rPr>
        <sz val="10"/>
        <color rgb="FFFF0000"/>
        <rFont val="Arial Cyr"/>
        <charset val="204"/>
      </rPr>
      <t>(ФИО полностью)</t>
    </r>
  </si>
  <si>
    <t>Покалюк</t>
  </si>
  <si>
    <t>Алёна</t>
  </si>
  <si>
    <t>Юрьевна</t>
  </si>
  <si>
    <t>МБОУ "БСОШ № 5"</t>
  </si>
  <si>
    <t>литература</t>
  </si>
  <si>
    <t>Магдалина Галина Васильевна</t>
  </si>
  <si>
    <t>Соколов</t>
  </si>
  <si>
    <t>Владислав</t>
  </si>
  <si>
    <t>Романович</t>
  </si>
  <si>
    <t xml:space="preserve">Фамилия </t>
  </si>
  <si>
    <t xml:space="preserve">Имя </t>
  </si>
  <si>
    <t xml:space="preserve">Отчество </t>
  </si>
  <si>
    <t>Наименование ОУ</t>
  </si>
  <si>
    <t>Ежов</t>
  </si>
  <si>
    <t>Никита</t>
  </si>
  <si>
    <t>Александрович</t>
  </si>
  <si>
    <t>Шмаль Вера Михайловна</t>
  </si>
  <si>
    <t>Дербеко</t>
  </si>
  <si>
    <t>Анастасия</t>
  </si>
  <si>
    <t>Михайловна</t>
  </si>
  <si>
    <t>Артем</t>
  </si>
  <si>
    <t>Андреевич</t>
  </si>
  <si>
    <t>Валерия</t>
  </si>
  <si>
    <t>Александровна</t>
  </si>
  <si>
    <t>Плотников</t>
  </si>
  <si>
    <t>Александр</t>
  </si>
  <si>
    <t>Сергеевич</t>
  </si>
  <si>
    <t>Фёдоров</t>
  </si>
  <si>
    <t>Валерий</t>
  </si>
  <si>
    <t>Евгеньевич</t>
  </si>
  <si>
    <t>Шаламова</t>
  </si>
  <si>
    <t>Шипилова</t>
  </si>
  <si>
    <t>Наталья</t>
  </si>
  <si>
    <t>Евгеньевна</t>
  </si>
  <si>
    <t>Власова</t>
  </si>
  <si>
    <t>Вячеславовна</t>
  </si>
  <si>
    <t>7</t>
  </si>
  <si>
    <t>Гурьянова</t>
  </si>
  <si>
    <t>Ангелина</t>
  </si>
  <si>
    <t>Максимовна</t>
  </si>
  <si>
    <t>8</t>
  </si>
  <si>
    <t>Гурьянов</t>
  </si>
  <si>
    <t>5</t>
  </si>
  <si>
    <t>Димитров</t>
  </si>
  <si>
    <t>Иван</t>
  </si>
  <si>
    <t>Алексеевич</t>
  </si>
  <si>
    <t>0</t>
  </si>
  <si>
    <t>Кирьянова</t>
  </si>
  <si>
    <t>3</t>
  </si>
  <si>
    <t>Копылов</t>
  </si>
  <si>
    <t>Ренат</t>
  </si>
  <si>
    <t>Наметович</t>
  </si>
  <si>
    <t xml:space="preserve">Корнева </t>
  </si>
  <si>
    <t>Полина</t>
  </si>
  <si>
    <t>Николаевна</t>
  </si>
  <si>
    <t>Мартыненко</t>
  </si>
  <si>
    <t>Варвара</t>
  </si>
  <si>
    <t>Сергеевна</t>
  </si>
  <si>
    <t>Немаев</t>
  </si>
  <si>
    <t>Матвей</t>
  </si>
  <si>
    <t>Дмитриевич</t>
  </si>
  <si>
    <t>Ортыкова</t>
  </si>
  <si>
    <t>Дилором</t>
  </si>
  <si>
    <t>Махмадаминовна</t>
  </si>
  <si>
    <t>Поларщинов</t>
  </si>
  <si>
    <t>Кирилл</t>
  </si>
  <si>
    <t>6</t>
  </si>
  <si>
    <t>Цветков</t>
  </si>
  <si>
    <t>Николай</t>
  </si>
  <si>
    <t>Григорьевич</t>
  </si>
  <si>
    <t>Нечаев</t>
  </si>
  <si>
    <t>Демьян</t>
  </si>
  <si>
    <t>Денисович</t>
  </si>
  <si>
    <t>9</t>
  </si>
  <si>
    <t>Марковский</t>
  </si>
  <si>
    <t>Глеб</t>
  </si>
  <si>
    <t>15,5</t>
  </si>
  <si>
    <t>Солтынюк Ирина Владимировна</t>
  </si>
  <si>
    <t>Матюшенко</t>
  </si>
  <si>
    <t>Денис</t>
  </si>
  <si>
    <t>Милевский</t>
  </si>
  <si>
    <t>Михайлов</t>
  </si>
  <si>
    <t>Игоревич</t>
  </si>
  <si>
    <t>Батура</t>
  </si>
  <si>
    <t>Першин</t>
  </si>
  <si>
    <t>Марк</t>
  </si>
  <si>
    <t>Канинова</t>
  </si>
  <si>
    <t>Алина</t>
  </si>
  <si>
    <t>Ежова</t>
  </si>
  <si>
    <t>Дементьева</t>
  </si>
  <si>
    <t>Олеговна</t>
  </si>
  <si>
    <t>Алексеевский</t>
  </si>
  <si>
    <t>Сергей</t>
  </si>
  <si>
    <t>Витальевич</t>
  </si>
  <si>
    <t>Потылицын</t>
  </si>
  <si>
    <t>Антон</t>
  </si>
  <si>
    <t>Перевалов</t>
  </si>
  <si>
    <t>Иванович</t>
  </si>
  <si>
    <t>МБОУ "Бархатовская СОШ имени Ф.М. Шакшуева"</t>
  </si>
  <si>
    <t>5б</t>
  </si>
  <si>
    <t>15</t>
  </si>
  <si>
    <t>Вожжова Светлана Андреевна</t>
  </si>
  <si>
    <t xml:space="preserve">Ливинцева </t>
  </si>
  <si>
    <t xml:space="preserve">Анастасия </t>
  </si>
  <si>
    <t>Павловна</t>
  </si>
  <si>
    <t>5а</t>
  </si>
  <si>
    <t>Савельева Анна Владимировна</t>
  </si>
  <si>
    <t>Геник</t>
  </si>
  <si>
    <t>Микитюк</t>
  </si>
  <si>
    <t>Валентиновна</t>
  </si>
  <si>
    <t>25</t>
  </si>
  <si>
    <t>Филипович</t>
  </si>
  <si>
    <t>Виктория</t>
  </si>
  <si>
    <t>14</t>
  </si>
  <si>
    <t>Макаров</t>
  </si>
  <si>
    <t>Артём</t>
  </si>
  <si>
    <t>Михайлович</t>
  </si>
  <si>
    <t>Сурвилова</t>
  </si>
  <si>
    <t>Ксения</t>
  </si>
  <si>
    <t>Артёмовна</t>
  </si>
  <si>
    <t>Колосов</t>
  </si>
  <si>
    <t xml:space="preserve">Роман </t>
  </si>
  <si>
    <t>Кричко</t>
  </si>
  <si>
    <t>Дарина</t>
  </si>
  <si>
    <t>26</t>
  </si>
  <si>
    <t>Дмитриева</t>
  </si>
  <si>
    <t>Елизавета</t>
  </si>
  <si>
    <t>Филиппова</t>
  </si>
  <si>
    <t>Анна</t>
  </si>
  <si>
    <t>24</t>
  </si>
  <si>
    <t>Степанов</t>
  </si>
  <si>
    <t>Алексей</t>
  </si>
  <si>
    <t>6а</t>
  </si>
  <si>
    <t>Бобкова Наталья Александровна</t>
  </si>
  <si>
    <t>Базунова</t>
  </si>
  <si>
    <t>Мария</t>
  </si>
  <si>
    <t>Андреевна</t>
  </si>
  <si>
    <t>Дарья</t>
  </si>
  <si>
    <t>Денисовна</t>
  </si>
  <si>
    <t>Аникина</t>
  </si>
  <si>
    <t>Екатерина</t>
  </si>
  <si>
    <t>Игоревна</t>
  </si>
  <si>
    <t>Смирнова</t>
  </si>
  <si>
    <t>Карина</t>
  </si>
  <si>
    <t>Витальевна</t>
  </si>
  <si>
    <t>21</t>
  </si>
  <si>
    <t>Тыльцева</t>
  </si>
  <si>
    <t>Яна</t>
  </si>
  <si>
    <t>6б</t>
  </si>
  <si>
    <t>Куренков</t>
  </si>
  <si>
    <t>Усманова</t>
  </si>
  <si>
    <t>Юлия</t>
  </si>
  <si>
    <t>Латифовна</t>
  </si>
  <si>
    <t>Донисевич</t>
  </si>
  <si>
    <t>Софья</t>
  </si>
  <si>
    <t>Корешкова</t>
  </si>
  <si>
    <t>Александра</t>
  </si>
  <si>
    <t>16</t>
  </si>
  <si>
    <t>Медведева</t>
  </si>
  <si>
    <t>18</t>
  </si>
  <si>
    <t>Хомякова</t>
  </si>
  <si>
    <t>Татьяна</t>
  </si>
  <si>
    <t>Перевалова</t>
  </si>
  <si>
    <t>Диана</t>
  </si>
  <si>
    <t>8а</t>
  </si>
  <si>
    <t>11,5</t>
  </si>
  <si>
    <t>Ситникова</t>
  </si>
  <si>
    <t>8б</t>
  </si>
  <si>
    <t>11</t>
  </si>
  <si>
    <t>Макарова</t>
  </si>
  <si>
    <t>10,5</t>
  </si>
  <si>
    <t>Пушилова</t>
  </si>
  <si>
    <t>Жанна</t>
  </si>
  <si>
    <t>Афонина</t>
  </si>
  <si>
    <t>10</t>
  </si>
  <si>
    <t>Подтеребова</t>
  </si>
  <si>
    <t>Иконникова</t>
  </si>
  <si>
    <t>12,5</t>
  </si>
  <si>
    <t xml:space="preserve">Руднев </t>
  </si>
  <si>
    <t>Михаил</t>
  </si>
  <si>
    <t>Трубицина</t>
  </si>
  <si>
    <t>9а</t>
  </si>
  <si>
    <t>12</t>
  </si>
  <si>
    <t>Бакланова</t>
  </si>
  <si>
    <t>Григорьевна</t>
  </si>
  <si>
    <t>Евдокимов</t>
  </si>
  <si>
    <t>Илья</t>
  </si>
  <si>
    <t>Юрьевич</t>
  </si>
  <si>
    <t>Сорокина</t>
  </si>
  <si>
    <t>Ивановна</t>
  </si>
  <si>
    <t>9б</t>
  </si>
  <si>
    <t>Василенко</t>
  </si>
  <si>
    <t>Галина</t>
  </si>
  <si>
    <t>Минина</t>
  </si>
  <si>
    <t>Лилия</t>
  </si>
  <si>
    <t>5,5</t>
  </si>
  <si>
    <t>Овчинникова</t>
  </si>
  <si>
    <t>Марцыновский</t>
  </si>
  <si>
    <t>Гагаркина</t>
  </si>
  <si>
    <t>Кира</t>
  </si>
  <si>
    <t>19</t>
  </si>
  <si>
    <t>Веснин</t>
  </si>
  <si>
    <t>Константин</t>
  </si>
  <si>
    <t>Степанова</t>
  </si>
  <si>
    <t>София</t>
  </si>
  <si>
    <t>22</t>
  </si>
  <si>
    <t>Малюков</t>
  </si>
  <si>
    <t xml:space="preserve">Николотова </t>
  </si>
  <si>
    <t>МБОУ "БСШ № 4 им. Героя Советского Союза П.Р. Мурашова"</t>
  </si>
  <si>
    <t>лит</t>
  </si>
  <si>
    <t>Орг Валентина Николаевна</t>
  </si>
  <si>
    <t xml:space="preserve">Максимова </t>
  </si>
  <si>
    <t>Авилов</t>
  </si>
  <si>
    <t>Роман</t>
  </si>
  <si>
    <t xml:space="preserve">Юхневич </t>
  </si>
  <si>
    <t>Арина</t>
  </si>
  <si>
    <t>Кудряшова Наталья Викторовна</t>
  </si>
  <si>
    <t>Толстихина</t>
  </si>
  <si>
    <t>Куличихина</t>
  </si>
  <si>
    <t>Мирослава</t>
  </si>
  <si>
    <t>Владимировна</t>
  </si>
  <si>
    <t>Дербека</t>
  </si>
  <si>
    <t>23</t>
  </si>
  <si>
    <t>Герасина</t>
  </si>
  <si>
    <t>Куценко Екатерина Андреевна</t>
  </si>
  <si>
    <t>Арру</t>
  </si>
  <si>
    <t>Шохтина</t>
  </si>
  <si>
    <t>Ефимовна</t>
  </si>
  <si>
    <t>Джашакуева</t>
  </si>
  <si>
    <t>Мадина</t>
  </si>
  <si>
    <t>Робертовна</t>
  </si>
  <si>
    <t>Плахова</t>
  </si>
  <si>
    <t>литер</t>
  </si>
  <si>
    <t>63</t>
  </si>
  <si>
    <t>Смирнова Ольга Рашидовна</t>
  </si>
  <si>
    <t>Лакей</t>
  </si>
  <si>
    <t>Алексеевна</t>
  </si>
  <si>
    <t>49</t>
  </si>
  <si>
    <t>Кузнецова</t>
  </si>
  <si>
    <t>29</t>
  </si>
  <si>
    <t>Воронова</t>
  </si>
  <si>
    <t>34</t>
  </si>
  <si>
    <t>Кожевникова Нина Витальевна</t>
  </si>
  <si>
    <t>Яковлева</t>
  </si>
  <si>
    <t>Кристина</t>
  </si>
  <si>
    <t>Викторовна</t>
  </si>
  <si>
    <t>32</t>
  </si>
  <si>
    <t>Миллер</t>
  </si>
  <si>
    <t>Владимирович</t>
  </si>
  <si>
    <t>Пржегарлинский</t>
  </si>
  <si>
    <t>Арсений</t>
  </si>
  <si>
    <t>Ярославович</t>
  </si>
  <si>
    <t xml:space="preserve">Шурякова </t>
  </si>
  <si>
    <t>Маргарита</t>
  </si>
  <si>
    <t>Макмимовна</t>
  </si>
  <si>
    <t>Евсеев</t>
  </si>
  <si>
    <t>Геннадьевич</t>
  </si>
  <si>
    <t>Бузников</t>
  </si>
  <si>
    <t>Максимович</t>
  </si>
  <si>
    <t>Киселёв</t>
  </si>
  <si>
    <t>17</t>
  </si>
  <si>
    <t>Байкалов</t>
  </si>
  <si>
    <t>Фёдор</t>
  </si>
  <si>
    <t>Леонидович</t>
  </si>
  <si>
    <t>Зайцев</t>
  </si>
  <si>
    <t>Олег</t>
  </si>
  <si>
    <t>Анатольевич</t>
  </si>
  <si>
    <t>30</t>
  </si>
  <si>
    <t>Кушенков</t>
  </si>
  <si>
    <t>Коробкина</t>
  </si>
  <si>
    <t>Ирина</t>
  </si>
  <si>
    <t>Асташова</t>
  </si>
  <si>
    <t>Васильевна</t>
  </si>
  <si>
    <t>20</t>
  </si>
  <si>
    <t>Зотова</t>
  </si>
  <si>
    <t>Коровкина</t>
  </si>
  <si>
    <t>Николаевич</t>
  </si>
  <si>
    <t>Балаев</t>
  </si>
  <si>
    <t>Максим</t>
  </si>
  <si>
    <t>27</t>
  </si>
  <si>
    <t xml:space="preserve">Донец </t>
  </si>
  <si>
    <t>Ерина</t>
  </si>
  <si>
    <t>13</t>
  </si>
  <si>
    <t>Бабкин</t>
  </si>
  <si>
    <t>Ефанова</t>
  </si>
  <si>
    <t>Решетникова</t>
  </si>
  <si>
    <t>Алексвндровна</t>
  </si>
  <si>
    <t>Лебедева</t>
  </si>
  <si>
    <t>Тимофеевна</t>
  </si>
  <si>
    <t>Фёдорова</t>
  </si>
  <si>
    <t>Корзун</t>
  </si>
  <si>
    <t>Гроо</t>
  </si>
  <si>
    <t xml:space="preserve">Тимофей </t>
  </si>
  <si>
    <t>Шевцова</t>
  </si>
  <si>
    <t>Торгунакова</t>
  </si>
  <si>
    <t>Дзюба</t>
  </si>
  <si>
    <t>13,5</t>
  </si>
  <si>
    <t>Федосеева</t>
  </si>
  <si>
    <t>Воробьёва</t>
  </si>
  <si>
    <t>Бабаркина</t>
  </si>
  <si>
    <t>Фёдоровна</t>
  </si>
  <si>
    <t>Пантюкова</t>
  </si>
  <si>
    <t>Анжелика</t>
  </si>
  <si>
    <t>Ахмадеева</t>
  </si>
  <si>
    <t>Ильинична</t>
  </si>
  <si>
    <t>Колоскова</t>
  </si>
  <si>
    <t xml:space="preserve">Ротару </t>
  </si>
  <si>
    <t>Милана</t>
  </si>
  <si>
    <t>Потапова</t>
  </si>
  <si>
    <t>Василина</t>
  </si>
  <si>
    <t>Боровикова</t>
  </si>
  <si>
    <t>МБОУ "Ермолаевская СОШ"</t>
  </si>
  <si>
    <t>Лютенкова Лидия Дмитриевна</t>
  </si>
  <si>
    <t>Блейдор</t>
  </si>
  <si>
    <t>Антонина</t>
  </si>
  <si>
    <t>7а</t>
  </si>
  <si>
    <t>Кущенко</t>
  </si>
  <si>
    <t>Новоселов</t>
  </si>
  <si>
    <t>Игорь</t>
  </si>
  <si>
    <t>Дубровин</t>
  </si>
  <si>
    <t>Виталий</t>
  </si>
  <si>
    <t>Митякова Светлана Сергеевна</t>
  </si>
  <si>
    <t>Павич</t>
  </si>
  <si>
    <t xml:space="preserve">Алешкина </t>
  </si>
  <si>
    <t>МБОУ "Есаульская СОШ"</t>
  </si>
  <si>
    <t>Рупека Светлана Владимировна</t>
  </si>
  <si>
    <t>Ахвледиани</t>
  </si>
  <si>
    <t>Бондаренко</t>
  </si>
  <si>
    <t>Артемовна</t>
  </si>
  <si>
    <t>Дебус</t>
  </si>
  <si>
    <t>Дмитрий</t>
  </si>
  <si>
    <t>Белимова</t>
  </si>
  <si>
    <t>4</t>
  </si>
  <si>
    <t>Головинская</t>
  </si>
  <si>
    <t>Баева Анастасия Леонидовна</t>
  </si>
  <si>
    <t>Амбарцумян</t>
  </si>
  <si>
    <t>Варанцововна</t>
  </si>
  <si>
    <t>Ковалева</t>
  </si>
  <si>
    <t>Рената</t>
  </si>
  <si>
    <t>Кимсанова</t>
  </si>
  <si>
    <t>Угилой</t>
  </si>
  <si>
    <t>ФарходжонКизи</t>
  </si>
  <si>
    <t>Романенко Ольга Владимировна</t>
  </si>
  <si>
    <t>Зинорук</t>
  </si>
  <si>
    <t xml:space="preserve">Колтырина </t>
  </si>
  <si>
    <t>Маташкова</t>
  </si>
  <si>
    <t xml:space="preserve">Татьяна </t>
  </si>
  <si>
    <t>Ватман</t>
  </si>
  <si>
    <t xml:space="preserve">Непомнящая </t>
  </si>
  <si>
    <t xml:space="preserve">Рябчикова </t>
  </si>
  <si>
    <t>Кондратьева</t>
  </si>
  <si>
    <t>Альбина</t>
  </si>
  <si>
    <t>Мокрецова</t>
  </si>
  <si>
    <t>Барсукова</t>
  </si>
  <si>
    <t>Анжелла</t>
  </si>
  <si>
    <t>Дмитриевна</t>
  </si>
  <si>
    <t>Лунева</t>
  </si>
  <si>
    <t>Эвелина</t>
  </si>
  <si>
    <t>Эдуардовна</t>
  </si>
  <si>
    <t>Григорьева</t>
  </si>
  <si>
    <t>Елена</t>
  </si>
  <si>
    <t xml:space="preserve">Костюрина </t>
  </si>
  <si>
    <t>МБОУ "Маганская СОШ"</t>
  </si>
  <si>
    <t>Замарацких Светлана Викторовна</t>
  </si>
  <si>
    <t>Бондарь</t>
  </si>
  <si>
    <t>Борисовна</t>
  </si>
  <si>
    <t>Симонова</t>
  </si>
  <si>
    <t xml:space="preserve">Белоусова </t>
  </si>
  <si>
    <t>Исакова</t>
  </si>
  <si>
    <t>Кирсанова</t>
  </si>
  <si>
    <t>Анатольевна</t>
  </si>
  <si>
    <t>Тимофеенко Владислав</t>
  </si>
  <si>
    <t>Викторович</t>
  </si>
  <si>
    <t>МБОУ «БСШ № 1 им. Е.К. Зырянова»</t>
  </si>
  <si>
    <t>11а</t>
  </si>
  <si>
    <t>Овсянникова Светлана Владимировна</t>
  </si>
  <si>
    <t xml:space="preserve">Голубев </t>
  </si>
  <si>
    <t>Клименко</t>
  </si>
  <si>
    <t>10а</t>
  </si>
  <si>
    <t>Лапина Елена Владимировна</t>
  </si>
  <si>
    <t>Мартышкина</t>
  </si>
  <si>
    <t>Станиславовна</t>
  </si>
  <si>
    <t>Привалова</t>
  </si>
  <si>
    <t xml:space="preserve">Щелкунова </t>
  </si>
  <si>
    <t xml:space="preserve">Каютенко </t>
  </si>
  <si>
    <t>Алексеева Елена Владимировна</t>
  </si>
  <si>
    <t>Митрофанова</t>
  </si>
  <si>
    <t>Жейрис</t>
  </si>
  <si>
    <t>Ульяна</t>
  </si>
  <si>
    <t>Кениг</t>
  </si>
  <si>
    <t xml:space="preserve">Софья </t>
  </si>
  <si>
    <t>Килина</t>
  </si>
  <si>
    <t>Романовна</t>
  </si>
  <si>
    <t>Дорофеева</t>
  </si>
  <si>
    <t>Чигорина</t>
  </si>
  <si>
    <t>Чебых</t>
  </si>
  <si>
    <t xml:space="preserve">Сисева </t>
  </si>
  <si>
    <t>Антоненко Марина Викторовна</t>
  </si>
  <si>
    <t xml:space="preserve">Волкова </t>
  </si>
  <si>
    <t>Лисенкова</t>
  </si>
  <si>
    <t>Светлана</t>
  </si>
  <si>
    <t>7б</t>
  </si>
  <si>
    <t>14,5</t>
  </si>
  <si>
    <t>Киященко Анна Александровна</t>
  </si>
  <si>
    <t>Куракина</t>
  </si>
  <si>
    <t>Константиновна</t>
  </si>
  <si>
    <t>МБОУ «БСОШ № 3»</t>
  </si>
  <si>
    <t>Литература</t>
  </si>
  <si>
    <t>10А</t>
  </si>
  <si>
    <t>Баева Г.А</t>
  </si>
  <si>
    <t>Трушкин</t>
  </si>
  <si>
    <t>Черганаков</t>
  </si>
  <si>
    <t>Тимур</t>
  </si>
  <si>
    <t>Айдарович</t>
  </si>
  <si>
    <t>Венедиктов</t>
  </si>
  <si>
    <t>Витальвич</t>
  </si>
  <si>
    <t>Березин</t>
  </si>
  <si>
    <t>Даниил</t>
  </si>
  <si>
    <t>Биперт</t>
  </si>
  <si>
    <t>Ольга</t>
  </si>
  <si>
    <t>Денисенко</t>
  </si>
  <si>
    <t>Евгения</t>
  </si>
  <si>
    <t>Витальев</t>
  </si>
  <si>
    <t>10Б</t>
  </si>
  <si>
    <t>Зеленя</t>
  </si>
  <si>
    <t>Максимова</t>
  </si>
  <si>
    <t>Цыганкова</t>
  </si>
  <si>
    <t>Симон Н.А</t>
  </si>
  <si>
    <t>Герасюто</t>
  </si>
  <si>
    <t>Закурин</t>
  </si>
  <si>
    <t>Валерьевич</t>
  </si>
  <si>
    <t>Казулина</t>
  </si>
  <si>
    <t>8Б</t>
  </si>
  <si>
    <t>Митрофанова Елена Павловна</t>
  </si>
  <si>
    <t>Пыжов</t>
  </si>
  <si>
    <t>Семён</t>
  </si>
  <si>
    <t>Черевко</t>
  </si>
  <si>
    <t>Платон</t>
  </si>
  <si>
    <t>8В</t>
  </si>
  <si>
    <t>Карловский</t>
  </si>
  <si>
    <t>Корнеева</t>
  </si>
  <si>
    <t>Букова</t>
  </si>
  <si>
    <t>Гонтаренко</t>
  </si>
  <si>
    <t>Таисия</t>
  </si>
  <si>
    <t>8А</t>
  </si>
  <si>
    <t>Матвеева Ю.В</t>
  </si>
  <si>
    <t>Щербань</t>
  </si>
  <si>
    <t>Черепанова</t>
  </si>
  <si>
    <t>Пожарков</t>
  </si>
  <si>
    <t>Блинов</t>
  </si>
  <si>
    <t>Дмитривич</t>
  </si>
  <si>
    <t>Радин</t>
  </si>
  <si>
    <t>Максимов</t>
  </si>
  <si>
    <t>Кряжева</t>
  </si>
  <si>
    <t>Дворянова</t>
  </si>
  <si>
    <t>Лаптев</t>
  </si>
  <si>
    <t>Константинов</t>
  </si>
  <si>
    <t>8Г</t>
  </si>
  <si>
    <t>Духанова Н.А</t>
  </si>
  <si>
    <t>Апухтин</t>
  </si>
  <si>
    <t>Леонид</t>
  </si>
  <si>
    <t>7А</t>
  </si>
  <si>
    <t>Конюх Татьяна Александровна</t>
  </si>
  <si>
    <t>Болезин</t>
  </si>
  <si>
    <t>Станиславович</t>
  </si>
  <si>
    <t>7Г</t>
  </si>
  <si>
    <t>Матвеевна Юлия Владимировна</t>
  </si>
  <si>
    <t>Болодская</t>
  </si>
  <si>
    <t>Ярослава</t>
  </si>
  <si>
    <t>Вааг</t>
  </si>
  <si>
    <t>Гриненко</t>
  </si>
  <si>
    <t>Гасниковна</t>
  </si>
  <si>
    <t>Дроздова</t>
  </si>
  <si>
    <t>7Б</t>
  </si>
  <si>
    <t>Духанова Нонна Алексеевна</t>
  </si>
  <si>
    <t>Ларионова</t>
  </si>
  <si>
    <t>Владислава</t>
  </si>
  <si>
    <t>7Д</t>
  </si>
  <si>
    <t>Миробян</t>
  </si>
  <si>
    <t>Лиана</t>
  </si>
  <si>
    <t>Младших</t>
  </si>
  <si>
    <t>Милена</t>
  </si>
  <si>
    <t>Макеева</t>
  </si>
  <si>
    <t>Позднякова</t>
  </si>
  <si>
    <t>Шилин</t>
  </si>
  <si>
    <t>Андрей</t>
  </si>
  <si>
    <t>Вячеславович</t>
  </si>
  <si>
    <t>Кузьмак</t>
  </si>
  <si>
    <t>9А</t>
  </si>
  <si>
    <t>Митрофанова Е.П</t>
  </si>
  <si>
    <t>Слепченко</t>
  </si>
  <si>
    <t>Геннадьев</t>
  </si>
  <si>
    <t>Мурашева</t>
  </si>
  <si>
    <t>Келлер</t>
  </si>
  <si>
    <t>Шаламов</t>
  </si>
  <si>
    <t>Тимошенкова</t>
  </si>
  <si>
    <t>9Б</t>
  </si>
  <si>
    <t>Брюханова</t>
  </si>
  <si>
    <t>Олеся</t>
  </si>
  <si>
    <t>Черниченко</t>
  </si>
  <si>
    <t>Борисов</t>
  </si>
  <si>
    <t>Нодирова</t>
  </si>
  <si>
    <t>Майгуна</t>
  </si>
  <si>
    <t>Бегмагмадовна</t>
  </si>
  <si>
    <t>9В</t>
  </si>
  <si>
    <t>Мурашова М.О</t>
  </si>
  <si>
    <t>Дистель</t>
  </si>
  <si>
    <t>Игнатьева</t>
  </si>
  <si>
    <t>Закурина</t>
  </si>
  <si>
    <t>Валерьевна</t>
  </si>
  <si>
    <t>Пешков</t>
  </si>
  <si>
    <t>Артур</t>
  </si>
  <si>
    <t>Бин</t>
  </si>
  <si>
    <t>Вероника</t>
  </si>
  <si>
    <t>МБОУ "Зыковская СОШ"</t>
  </si>
  <si>
    <t>Байбикова Лариса Викторовна</t>
  </si>
  <si>
    <t xml:space="preserve">Заворина </t>
  </si>
  <si>
    <t>Гриц</t>
  </si>
  <si>
    <t>Вита</t>
  </si>
  <si>
    <t>9в</t>
  </si>
  <si>
    <t xml:space="preserve">Иванова </t>
  </si>
  <si>
    <t xml:space="preserve">Раббе </t>
  </si>
  <si>
    <t xml:space="preserve">Аликина </t>
  </si>
  <si>
    <t>Карчева</t>
  </si>
  <si>
    <t>Старыгина</t>
  </si>
  <si>
    <t>Сенаторова</t>
  </si>
  <si>
    <t>Левых Юлия Алексеевна</t>
  </si>
  <si>
    <t>Миклушова</t>
  </si>
  <si>
    <t>Владиславовна</t>
  </si>
  <si>
    <t>Селедцова Анна Григорьевна</t>
  </si>
  <si>
    <t xml:space="preserve">Максименко </t>
  </si>
  <si>
    <t>Никиткина</t>
  </si>
  <si>
    <t>Анашкина</t>
  </si>
  <si>
    <t>Прокопьев</t>
  </si>
  <si>
    <t>Ярослав</t>
  </si>
  <si>
    <t>Манкевич</t>
  </si>
  <si>
    <t>литертура</t>
  </si>
  <si>
    <t>Салтынюк</t>
  </si>
  <si>
    <t>Бобрикова</t>
  </si>
  <si>
    <t xml:space="preserve">Виктория </t>
  </si>
  <si>
    <t>Прокопович Виктория Викторовна</t>
  </si>
  <si>
    <t>Иршко</t>
  </si>
  <si>
    <t>Павлович</t>
  </si>
  <si>
    <t>Лесничая</t>
  </si>
  <si>
    <t>Кирилловна</t>
  </si>
  <si>
    <t xml:space="preserve">Никифоров </t>
  </si>
  <si>
    <t>Токарева</t>
  </si>
  <si>
    <t>Тукиш</t>
  </si>
  <si>
    <t>Хмара</t>
  </si>
  <si>
    <t>Хромовских</t>
  </si>
  <si>
    <t>Грекова</t>
  </si>
  <si>
    <t>Дуванов</t>
  </si>
  <si>
    <t>Данила</t>
  </si>
  <si>
    <t>Передирьева</t>
  </si>
  <si>
    <t>Никитична</t>
  </si>
  <si>
    <t>Федорова</t>
  </si>
  <si>
    <t>Чучалина</t>
  </si>
  <si>
    <t>Воробьев</t>
  </si>
  <si>
    <t>Кеева</t>
  </si>
  <si>
    <t>Концеренко</t>
  </si>
  <si>
    <t>Высоцкая</t>
  </si>
  <si>
    <t>Копленко</t>
  </si>
  <si>
    <t>Ременникова</t>
  </si>
  <si>
    <t>Соловьева</t>
  </si>
  <si>
    <t>Яргонская</t>
  </si>
  <si>
    <t>статус</t>
  </si>
  <si>
    <t>победитель</t>
  </si>
  <si>
    <t>призер</t>
  </si>
  <si>
    <t xml:space="preserve">победитель </t>
  </si>
  <si>
    <t xml:space="preserve">призер </t>
  </si>
  <si>
    <t xml:space="preserve">Тимофеенко 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</si>
</sst>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0"/>
      <color rgb="FFFF0000"/>
      <name val="Arial Cyr"/>
      <charset val="204"/>
    </font>
    <font>
      <sz val="8"/>
      <color rgb="FF00000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Microsoft Sans Serif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9" fillId="0" borderId="0">
      <alignment vertical="top"/>
      <protection locked="0"/>
    </xf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2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/>
    <xf numFmtId="49" fontId="5" fillId="0" borderId="1" xfId="0" applyNumberFormat="1" applyFont="1" applyBorder="1" applyAlignment="1">
      <alignment horizontal="left"/>
    </xf>
    <xf numFmtId="0" fontId="7" fillId="0" borderId="1" xfId="1" applyNumberFormat="1" applyFont="1" applyFill="1" applyBorder="1" applyAlignment="1" applyProtection="1"/>
    <xf numFmtId="1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/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14" fontId="5" fillId="0" borderId="1" xfId="3" applyNumberFormat="1" applyFont="1" applyBorder="1" applyAlignment="1" applyProtection="1">
      <alignment horizontal="center"/>
    </xf>
    <xf numFmtId="49" fontId="5" fillId="2" borderId="1" xfId="0" applyNumberFormat="1" applyFont="1" applyFill="1" applyBorder="1" applyAlignment="1">
      <alignment horizontal="left"/>
    </xf>
    <xf numFmtId="14" fontId="1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4" fillId="0" borderId="0" xfId="0" applyFont="1"/>
    <xf numFmtId="14" fontId="7" fillId="0" borderId="1" xfId="1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 wrapText="1"/>
    </xf>
    <xf numFmtId="14" fontId="13" fillId="0" borderId="1" xfId="3" applyNumberFormat="1" applyFont="1" applyBorder="1" applyAlignment="1" applyProtection="1">
      <alignment horizontal="center" wrapText="1"/>
    </xf>
    <xf numFmtId="164" fontId="5" fillId="0" borderId="1" xfId="0" applyNumberFormat="1" applyFont="1" applyBorder="1" applyAlignment="1"/>
    <xf numFmtId="0" fontId="5" fillId="0" borderId="1" xfId="2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Fill="1" applyBorder="1" applyAlignment="1">
      <alignment horizontal="left"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7" fillId="0" borderId="1" xfId="1" applyNumberFormat="1" applyFont="1" applyFill="1" applyBorder="1" applyAlignment="1" applyProtection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 vertical="justify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9" fontId="5" fillId="0" borderId="3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/>
    </xf>
  </cellXfs>
  <cellStyles count="4">
    <cellStyle name="Normal" xfId="3"/>
    <cellStyle name="Обычный" xfId="0" builtinId="0"/>
    <cellStyle name="Обычный 14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3bnjur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workbookViewId="0">
      <selection activeCell="E13" sqref="E13"/>
    </sheetView>
  </sheetViews>
  <sheetFormatPr defaultRowHeight="15"/>
  <cols>
    <col min="1" max="1" width="4.28515625" customWidth="1"/>
    <col min="2" max="3" width="13.85546875" customWidth="1"/>
    <col min="4" max="4" width="17.42578125" customWidth="1"/>
    <col min="5" max="5" width="31.42578125" customWidth="1"/>
    <col min="6" max="6" width="14.28515625" customWidth="1"/>
    <col min="11" max="11" width="11.28515625" customWidth="1"/>
    <col min="12" max="13" width="12.140625" style="54" customWidth="1"/>
    <col min="14" max="14" width="36.42578125" customWidth="1"/>
  </cols>
  <sheetData>
    <row r="2" spans="1:15" s="6" customFormat="1" ht="51" customHeight="1">
      <c r="A2" s="1" t="s">
        <v>0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574</v>
      </c>
      <c r="N2" s="4" t="s">
        <v>8</v>
      </c>
      <c r="O2" s="5"/>
    </row>
    <row r="3" spans="1:15" s="12" customFormat="1" ht="26.25">
      <c r="A3" s="23"/>
      <c r="B3" s="15" t="s">
        <v>230</v>
      </c>
      <c r="C3" s="15" t="s">
        <v>127</v>
      </c>
      <c r="D3" s="15" t="s">
        <v>42</v>
      </c>
      <c r="E3" s="33" t="s">
        <v>217</v>
      </c>
      <c r="F3" s="7" t="s">
        <v>13</v>
      </c>
      <c r="G3" s="22">
        <v>5</v>
      </c>
      <c r="H3" s="16"/>
      <c r="I3" s="18"/>
      <c r="J3" s="11" t="s">
        <v>231</v>
      </c>
      <c r="K3" s="9">
        <v>29</v>
      </c>
      <c r="L3" s="10">
        <f t="shared" ref="L3:L24" si="0">J3/K3</f>
        <v>0.7931034482758621</v>
      </c>
      <c r="M3" s="10" t="s">
        <v>575</v>
      </c>
      <c r="N3" s="34" t="s">
        <v>225</v>
      </c>
    </row>
    <row r="4" spans="1:15" s="12" customFormat="1" ht="26.25">
      <c r="A4" s="23"/>
      <c r="B4" s="16" t="s">
        <v>223</v>
      </c>
      <c r="C4" s="17" t="s">
        <v>224</v>
      </c>
      <c r="D4" s="16" t="s">
        <v>42</v>
      </c>
      <c r="E4" s="32" t="s">
        <v>217</v>
      </c>
      <c r="F4" s="7" t="s">
        <v>13</v>
      </c>
      <c r="G4" s="7">
        <v>5</v>
      </c>
      <c r="H4" s="16"/>
      <c r="I4" s="18"/>
      <c r="J4" s="11" t="s">
        <v>214</v>
      </c>
      <c r="K4" s="9">
        <v>29</v>
      </c>
      <c r="L4" s="10">
        <f t="shared" si="0"/>
        <v>0.75862068965517238</v>
      </c>
      <c r="M4" s="10" t="s">
        <v>575</v>
      </c>
      <c r="N4" s="34" t="s">
        <v>225</v>
      </c>
    </row>
    <row r="5" spans="1:15" s="12" customFormat="1" ht="26.25">
      <c r="A5" s="23"/>
      <c r="B5" s="15" t="s">
        <v>235</v>
      </c>
      <c r="C5" s="15" t="s">
        <v>135</v>
      </c>
      <c r="D5" s="15" t="s">
        <v>236</v>
      </c>
      <c r="E5" s="32" t="s">
        <v>217</v>
      </c>
      <c r="F5" s="7" t="s">
        <v>13</v>
      </c>
      <c r="G5" s="7">
        <v>5</v>
      </c>
      <c r="H5" s="16"/>
      <c r="I5" s="18"/>
      <c r="J5" s="11" t="s">
        <v>209</v>
      </c>
      <c r="K5" s="9">
        <v>29</v>
      </c>
      <c r="L5" s="10">
        <f t="shared" si="0"/>
        <v>0.65517241379310343</v>
      </c>
      <c r="M5" s="10" t="s">
        <v>576</v>
      </c>
      <c r="N5" s="21" t="s">
        <v>233</v>
      </c>
    </row>
    <row r="6" spans="1:15" s="12" customFormat="1" ht="26.25">
      <c r="A6" s="7">
        <v>9</v>
      </c>
      <c r="B6" s="36" t="s">
        <v>131</v>
      </c>
      <c r="C6" s="36" t="s">
        <v>132</v>
      </c>
      <c r="D6" s="36" t="s">
        <v>63</v>
      </c>
      <c r="E6" s="32" t="s">
        <v>107</v>
      </c>
      <c r="F6" s="7" t="s">
        <v>13</v>
      </c>
      <c r="G6" s="7" t="s">
        <v>108</v>
      </c>
      <c r="H6" s="11"/>
      <c r="I6" s="9"/>
      <c r="J6" s="11" t="s">
        <v>133</v>
      </c>
      <c r="K6" s="9">
        <v>47</v>
      </c>
      <c r="L6" s="10">
        <f t="shared" si="0"/>
        <v>0.55319148936170215</v>
      </c>
      <c r="M6" s="10" t="s">
        <v>576</v>
      </c>
      <c r="N6" s="16" t="s">
        <v>110</v>
      </c>
    </row>
    <row r="7" spans="1:15" s="12" customFormat="1" ht="26.25">
      <c r="A7" s="7">
        <v>4</v>
      </c>
      <c r="B7" s="36" t="s">
        <v>117</v>
      </c>
      <c r="C7" s="36" t="s">
        <v>96</v>
      </c>
      <c r="D7" s="36" t="s">
        <v>118</v>
      </c>
      <c r="E7" s="32" t="s">
        <v>107</v>
      </c>
      <c r="F7" s="7" t="s">
        <v>13</v>
      </c>
      <c r="G7" s="7" t="s">
        <v>114</v>
      </c>
      <c r="H7" s="11"/>
      <c r="I7" s="9"/>
      <c r="J7" s="11" t="s">
        <v>119</v>
      </c>
      <c r="K7" s="9">
        <v>47</v>
      </c>
      <c r="L7" s="10">
        <f t="shared" si="0"/>
        <v>0.53191489361702127</v>
      </c>
      <c r="M7" s="10" t="s">
        <v>576</v>
      </c>
      <c r="N7" s="16" t="s">
        <v>115</v>
      </c>
    </row>
    <row r="8" spans="1:15" s="12" customFormat="1" ht="26.25">
      <c r="A8" s="7">
        <v>11</v>
      </c>
      <c r="B8" s="16" t="s">
        <v>136</v>
      </c>
      <c r="C8" s="16" t="s">
        <v>137</v>
      </c>
      <c r="D8" s="17" t="s">
        <v>32</v>
      </c>
      <c r="E8" s="32" t="s">
        <v>107</v>
      </c>
      <c r="F8" s="7" t="s">
        <v>13</v>
      </c>
      <c r="G8" s="7" t="s">
        <v>108</v>
      </c>
      <c r="H8" s="11"/>
      <c r="I8" s="9"/>
      <c r="J8" s="11" t="s">
        <v>138</v>
      </c>
      <c r="K8" s="9">
        <v>47</v>
      </c>
      <c r="L8" s="10">
        <f t="shared" si="0"/>
        <v>0.51063829787234039</v>
      </c>
      <c r="M8" s="10" t="s">
        <v>576</v>
      </c>
      <c r="N8" s="16" t="s">
        <v>110</v>
      </c>
    </row>
    <row r="9" spans="1:15" s="12" customFormat="1" ht="26.25">
      <c r="A9" s="23"/>
      <c r="B9" s="18" t="s">
        <v>226</v>
      </c>
      <c r="C9" s="18" t="s">
        <v>121</v>
      </c>
      <c r="D9" s="18" t="s">
        <v>145</v>
      </c>
      <c r="E9" s="32" t="s">
        <v>217</v>
      </c>
      <c r="F9" s="7" t="s">
        <v>13</v>
      </c>
      <c r="G9" s="7">
        <v>5</v>
      </c>
      <c r="H9" s="16"/>
      <c r="I9" s="18"/>
      <c r="J9" s="11" t="s">
        <v>191</v>
      </c>
      <c r="K9" s="9">
        <v>29</v>
      </c>
      <c r="L9" s="10">
        <f t="shared" si="0"/>
        <v>0.41379310344827586</v>
      </c>
      <c r="M9" s="10"/>
      <c r="N9" s="34" t="s">
        <v>225</v>
      </c>
    </row>
    <row r="10" spans="1:15" s="12" customFormat="1" ht="26.25">
      <c r="A10" s="23"/>
      <c r="B10" s="16" t="s">
        <v>227</v>
      </c>
      <c r="C10" s="16" t="s">
        <v>228</v>
      </c>
      <c r="D10" s="16" t="s">
        <v>229</v>
      </c>
      <c r="E10" s="32" t="s">
        <v>217</v>
      </c>
      <c r="F10" s="7" t="s">
        <v>13</v>
      </c>
      <c r="G10" s="7">
        <v>5</v>
      </c>
      <c r="H10" s="16"/>
      <c r="I10" s="18"/>
      <c r="J10" s="11" t="s">
        <v>191</v>
      </c>
      <c r="K10" s="9">
        <v>29</v>
      </c>
      <c r="L10" s="10">
        <f t="shared" si="0"/>
        <v>0.41379310344827586</v>
      </c>
      <c r="M10" s="10"/>
      <c r="N10" s="34" t="s">
        <v>225</v>
      </c>
    </row>
    <row r="11" spans="1:15" s="12" customFormat="1" ht="26.25">
      <c r="A11" s="23"/>
      <c r="B11" s="16" t="s">
        <v>232</v>
      </c>
      <c r="C11" s="16" t="s">
        <v>165</v>
      </c>
      <c r="D11" s="16" t="s">
        <v>63</v>
      </c>
      <c r="E11" s="32" t="s">
        <v>217</v>
      </c>
      <c r="F11" s="7" t="s">
        <v>13</v>
      </c>
      <c r="G11" s="7">
        <v>5</v>
      </c>
      <c r="H11" s="16"/>
      <c r="I11" s="18"/>
      <c r="J11" s="11" t="s">
        <v>191</v>
      </c>
      <c r="K11" s="9">
        <v>29</v>
      </c>
      <c r="L11" s="10">
        <f t="shared" si="0"/>
        <v>0.41379310344827586</v>
      </c>
      <c r="M11" s="10"/>
      <c r="N11" s="21" t="s">
        <v>233</v>
      </c>
    </row>
    <row r="12" spans="1:15" s="12" customFormat="1" ht="26.25">
      <c r="A12" s="23"/>
      <c r="B12" s="16" t="s">
        <v>237</v>
      </c>
      <c r="C12" s="17" t="s">
        <v>238</v>
      </c>
      <c r="D12" s="16" t="s">
        <v>239</v>
      </c>
      <c r="E12" s="32" t="s">
        <v>217</v>
      </c>
      <c r="F12" s="7" t="s">
        <v>13</v>
      </c>
      <c r="G12" s="7">
        <v>5</v>
      </c>
      <c r="H12" s="16"/>
      <c r="I12" s="18"/>
      <c r="J12" s="11" t="s">
        <v>191</v>
      </c>
      <c r="K12" s="9">
        <v>29</v>
      </c>
      <c r="L12" s="10">
        <f t="shared" si="0"/>
        <v>0.41379310344827586</v>
      </c>
      <c r="M12" s="10"/>
      <c r="N12" s="21" t="s">
        <v>233</v>
      </c>
    </row>
    <row r="13" spans="1:15" s="12" customFormat="1" ht="26.25">
      <c r="A13" s="23"/>
      <c r="B13" s="16" t="s">
        <v>234</v>
      </c>
      <c r="C13" s="16" t="s">
        <v>34</v>
      </c>
      <c r="D13" s="17" t="s">
        <v>24</v>
      </c>
      <c r="E13" s="32" t="s">
        <v>217</v>
      </c>
      <c r="F13" s="7" t="s">
        <v>13</v>
      </c>
      <c r="G13" s="7">
        <v>5</v>
      </c>
      <c r="H13" s="16"/>
      <c r="I13" s="18"/>
      <c r="J13" s="11" t="s">
        <v>183</v>
      </c>
      <c r="K13" s="9">
        <v>29</v>
      </c>
      <c r="L13" s="10">
        <f t="shared" si="0"/>
        <v>0.34482758620689657</v>
      </c>
      <c r="M13" s="10"/>
      <c r="N13" s="21" t="s">
        <v>233</v>
      </c>
    </row>
    <row r="14" spans="1:15" s="12" customFormat="1" ht="26.25">
      <c r="A14" s="7">
        <v>1</v>
      </c>
      <c r="B14" s="16" t="s">
        <v>105</v>
      </c>
      <c r="C14" s="17" t="s">
        <v>74</v>
      </c>
      <c r="D14" s="16" t="s">
        <v>106</v>
      </c>
      <c r="E14" s="32" t="s">
        <v>107</v>
      </c>
      <c r="F14" s="7" t="s">
        <v>13</v>
      </c>
      <c r="G14" s="7" t="s">
        <v>108</v>
      </c>
      <c r="H14" s="11"/>
      <c r="I14" s="9"/>
      <c r="J14" s="11" t="s">
        <v>109</v>
      </c>
      <c r="K14" s="9">
        <v>47</v>
      </c>
      <c r="L14" s="10">
        <f t="shared" si="0"/>
        <v>0.31914893617021278</v>
      </c>
      <c r="M14" s="10"/>
      <c r="N14" s="16" t="s">
        <v>110</v>
      </c>
    </row>
    <row r="15" spans="1:15" s="12" customFormat="1" ht="26.25">
      <c r="A15" s="7">
        <v>2</v>
      </c>
      <c r="B15" s="18" t="s">
        <v>111</v>
      </c>
      <c r="C15" s="18" t="s">
        <v>112</v>
      </c>
      <c r="D15" s="18" t="s">
        <v>113</v>
      </c>
      <c r="E15" s="32" t="s">
        <v>107</v>
      </c>
      <c r="F15" s="7" t="s">
        <v>13</v>
      </c>
      <c r="G15" s="7" t="s">
        <v>114</v>
      </c>
      <c r="H15" s="11"/>
      <c r="I15" s="9"/>
      <c r="J15" s="11" t="s">
        <v>109</v>
      </c>
      <c r="K15" s="9">
        <v>47</v>
      </c>
      <c r="L15" s="10">
        <f t="shared" si="0"/>
        <v>0.31914893617021278</v>
      </c>
      <c r="M15" s="10"/>
      <c r="N15" s="34" t="s">
        <v>115</v>
      </c>
    </row>
    <row r="16" spans="1:15" s="12" customFormat="1" ht="26.25">
      <c r="A16" s="7">
        <v>5</v>
      </c>
      <c r="B16" s="36" t="s">
        <v>120</v>
      </c>
      <c r="C16" s="36" t="s">
        <v>121</v>
      </c>
      <c r="D16" s="36" t="s">
        <v>32</v>
      </c>
      <c r="E16" s="32" t="s">
        <v>107</v>
      </c>
      <c r="F16" s="7" t="s">
        <v>13</v>
      </c>
      <c r="G16" s="7" t="s">
        <v>114</v>
      </c>
      <c r="H16" s="11"/>
      <c r="I16" s="9"/>
      <c r="J16" s="11" t="s">
        <v>122</v>
      </c>
      <c r="K16" s="9">
        <v>47</v>
      </c>
      <c r="L16" s="10">
        <f t="shared" si="0"/>
        <v>0.2978723404255319</v>
      </c>
      <c r="M16" s="10"/>
      <c r="N16" s="16" t="s">
        <v>115</v>
      </c>
    </row>
    <row r="17" spans="1:14" s="12" customFormat="1" ht="26.25">
      <c r="A17" s="7">
        <v>10</v>
      </c>
      <c r="B17" s="16" t="s">
        <v>134</v>
      </c>
      <c r="C17" s="16" t="s">
        <v>135</v>
      </c>
      <c r="D17" s="17" t="s">
        <v>42</v>
      </c>
      <c r="E17" s="32" t="s">
        <v>107</v>
      </c>
      <c r="F17" s="7" t="s">
        <v>13</v>
      </c>
      <c r="G17" s="7" t="s">
        <v>114</v>
      </c>
      <c r="H17" s="11"/>
      <c r="I17" s="9"/>
      <c r="J17" s="11" t="s">
        <v>122</v>
      </c>
      <c r="K17" s="9">
        <v>47</v>
      </c>
      <c r="L17" s="10">
        <f t="shared" si="0"/>
        <v>0.2978723404255319</v>
      </c>
      <c r="M17" s="10"/>
      <c r="N17" s="16" t="s">
        <v>115</v>
      </c>
    </row>
    <row r="18" spans="1:14" s="12" customFormat="1" ht="26.25">
      <c r="A18" s="23"/>
      <c r="B18" s="16" t="s">
        <v>220</v>
      </c>
      <c r="C18" s="16" t="s">
        <v>149</v>
      </c>
      <c r="D18" s="16" t="s">
        <v>66</v>
      </c>
      <c r="E18" s="32" t="s">
        <v>217</v>
      </c>
      <c r="F18" s="7" t="s">
        <v>13</v>
      </c>
      <c r="G18" s="7">
        <v>5</v>
      </c>
      <c r="H18" s="16"/>
      <c r="I18" s="18"/>
      <c r="J18" s="11" t="s">
        <v>49</v>
      </c>
      <c r="K18" s="9">
        <v>29</v>
      </c>
      <c r="L18" s="10">
        <f t="shared" si="0"/>
        <v>0.27586206896551724</v>
      </c>
      <c r="M18" s="10"/>
      <c r="N18" s="34" t="s">
        <v>219</v>
      </c>
    </row>
    <row r="19" spans="1:14" s="12" customFormat="1" ht="26.25">
      <c r="A19" s="23"/>
      <c r="B19" s="16" t="s">
        <v>221</v>
      </c>
      <c r="C19" s="16" t="s">
        <v>222</v>
      </c>
      <c r="D19" s="16" t="s">
        <v>54</v>
      </c>
      <c r="E19" s="32" t="s">
        <v>217</v>
      </c>
      <c r="F19" s="7" t="s">
        <v>13</v>
      </c>
      <c r="G19" s="7">
        <v>5</v>
      </c>
      <c r="H19" s="16"/>
      <c r="I19" s="18"/>
      <c r="J19" s="11" t="s">
        <v>49</v>
      </c>
      <c r="K19" s="9">
        <v>29</v>
      </c>
      <c r="L19" s="10">
        <f t="shared" si="0"/>
        <v>0.27586206896551724</v>
      </c>
      <c r="M19" s="10"/>
      <c r="N19" s="34" t="s">
        <v>219</v>
      </c>
    </row>
    <row r="20" spans="1:14" s="12" customFormat="1" ht="26.25">
      <c r="A20" s="7">
        <v>8</v>
      </c>
      <c r="B20" s="36" t="s">
        <v>129</v>
      </c>
      <c r="C20" s="36" t="s">
        <v>130</v>
      </c>
      <c r="D20" s="36" t="s">
        <v>24</v>
      </c>
      <c r="E20" s="32" t="s">
        <v>107</v>
      </c>
      <c r="F20" s="7" t="s">
        <v>13</v>
      </c>
      <c r="G20" s="7" t="s">
        <v>108</v>
      </c>
      <c r="H20" s="11"/>
      <c r="I20" s="9"/>
      <c r="J20" s="11" t="s">
        <v>82</v>
      </c>
      <c r="K20" s="9">
        <v>47</v>
      </c>
      <c r="L20" s="10">
        <f t="shared" si="0"/>
        <v>0.19148936170212766</v>
      </c>
      <c r="M20" s="10"/>
      <c r="N20" s="16" t="s">
        <v>110</v>
      </c>
    </row>
    <row r="21" spans="1:14" s="12" customFormat="1" ht="26.25">
      <c r="A21" s="23"/>
      <c r="B21" s="15" t="s">
        <v>216</v>
      </c>
      <c r="C21" s="17" t="s">
        <v>203</v>
      </c>
      <c r="D21" s="16" t="s">
        <v>32</v>
      </c>
      <c r="E21" s="32" t="s">
        <v>217</v>
      </c>
      <c r="F21" s="7" t="s">
        <v>13</v>
      </c>
      <c r="G21" s="7">
        <v>5</v>
      </c>
      <c r="H21" s="24"/>
      <c r="I21" s="18"/>
      <c r="J21" s="11" t="s">
        <v>51</v>
      </c>
      <c r="K21" s="9">
        <v>29</v>
      </c>
      <c r="L21" s="10">
        <f t="shared" si="0"/>
        <v>0.17241379310344829</v>
      </c>
      <c r="M21" s="10"/>
      <c r="N21" s="16" t="s">
        <v>219</v>
      </c>
    </row>
    <row r="22" spans="1:14" s="12" customFormat="1" ht="26.25">
      <c r="A22" s="7">
        <v>3</v>
      </c>
      <c r="B22" s="35" t="s">
        <v>116</v>
      </c>
      <c r="C22" s="23" t="s">
        <v>74</v>
      </c>
      <c r="D22" s="23" t="s">
        <v>30</v>
      </c>
      <c r="E22" s="32" t="s">
        <v>107</v>
      </c>
      <c r="F22" s="7" t="s">
        <v>13</v>
      </c>
      <c r="G22" s="7" t="s">
        <v>108</v>
      </c>
      <c r="H22" s="11"/>
      <c r="I22" s="9"/>
      <c r="J22" s="11" t="s">
        <v>49</v>
      </c>
      <c r="K22" s="9">
        <v>47</v>
      </c>
      <c r="L22" s="10">
        <f t="shared" si="0"/>
        <v>0.1702127659574468</v>
      </c>
      <c r="M22" s="10"/>
      <c r="N22" s="19" t="s">
        <v>110</v>
      </c>
    </row>
    <row r="23" spans="1:14" s="12" customFormat="1" ht="26.25">
      <c r="A23" s="7">
        <v>6</v>
      </c>
      <c r="B23" s="16" t="s">
        <v>123</v>
      </c>
      <c r="C23" s="17" t="s">
        <v>124</v>
      </c>
      <c r="D23" s="16" t="s">
        <v>125</v>
      </c>
      <c r="E23" s="32" t="s">
        <v>107</v>
      </c>
      <c r="F23" s="7" t="s">
        <v>13</v>
      </c>
      <c r="G23" s="7" t="s">
        <v>114</v>
      </c>
      <c r="H23" s="11"/>
      <c r="I23" s="9"/>
      <c r="J23" s="11" t="s">
        <v>75</v>
      </c>
      <c r="K23" s="9">
        <v>47</v>
      </c>
      <c r="L23" s="10">
        <f t="shared" si="0"/>
        <v>0.1276595744680851</v>
      </c>
      <c r="M23" s="10"/>
      <c r="N23" s="16" t="s">
        <v>115</v>
      </c>
    </row>
    <row r="24" spans="1:14" s="12" customFormat="1" ht="26.25">
      <c r="A24" s="7">
        <v>7</v>
      </c>
      <c r="B24" s="36" t="s">
        <v>126</v>
      </c>
      <c r="C24" s="36" t="s">
        <v>127</v>
      </c>
      <c r="D24" s="36" t="s">
        <v>128</v>
      </c>
      <c r="E24" s="32" t="s">
        <v>107</v>
      </c>
      <c r="F24" s="7" t="s">
        <v>13</v>
      </c>
      <c r="G24" s="7" t="s">
        <v>114</v>
      </c>
      <c r="H24" s="11"/>
      <c r="I24" s="9"/>
      <c r="J24" s="11" t="s">
        <v>51</v>
      </c>
      <c r="K24" s="9">
        <v>47</v>
      </c>
      <c r="L24" s="10">
        <f t="shared" si="0"/>
        <v>0.10638297872340426</v>
      </c>
      <c r="M24" s="10"/>
      <c r="N24" s="19" t="s">
        <v>115</v>
      </c>
    </row>
  </sheetData>
  <autoFilter ref="A2:N24">
    <sortState ref="A3:M24">
      <sortCondition descending="1" ref="L2:L24"/>
    </sortState>
  </autoFilter>
  <dataValidations count="1">
    <dataValidation type="list" allowBlank="1" showInputMessage="1" showErrorMessage="1" sqref="G3:G14">
      <formula1>t_class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workbookViewId="0">
      <selection activeCell="A3" sqref="A3:XFD6"/>
    </sheetView>
  </sheetViews>
  <sheetFormatPr defaultRowHeight="15"/>
  <cols>
    <col min="1" max="1" width="5" customWidth="1"/>
    <col min="2" max="2" width="15.5703125" customWidth="1"/>
    <col min="3" max="3" width="14.28515625" customWidth="1"/>
    <col min="4" max="4" width="14" customWidth="1"/>
    <col min="5" max="5" width="30" customWidth="1"/>
    <col min="6" max="6" width="14.140625" customWidth="1"/>
    <col min="11" max="11" width="11.42578125" customWidth="1"/>
    <col min="12" max="13" width="12.140625" customWidth="1"/>
    <col min="14" max="14" width="36.42578125" customWidth="1"/>
  </cols>
  <sheetData>
    <row r="2" spans="1:15" s="6" customFormat="1" ht="51" customHeight="1">
      <c r="A2" s="1" t="s">
        <v>0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574</v>
      </c>
      <c r="N2" s="4" t="s">
        <v>8</v>
      </c>
      <c r="O2" s="5"/>
    </row>
    <row r="3" spans="1:15" s="12" customFormat="1" ht="26.25">
      <c r="A3" s="23"/>
      <c r="B3" s="16" t="s">
        <v>240</v>
      </c>
      <c r="C3" s="17" t="s">
        <v>163</v>
      </c>
      <c r="D3" s="16" t="s">
        <v>229</v>
      </c>
      <c r="E3" s="32" t="s">
        <v>217</v>
      </c>
      <c r="F3" s="7" t="s">
        <v>241</v>
      </c>
      <c r="G3" s="22">
        <v>6</v>
      </c>
      <c r="H3" s="16"/>
      <c r="I3" s="18"/>
      <c r="J3" s="11" t="s">
        <v>242</v>
      </c>
      <c r="K3" s="9">
        <v>70</v>
      </c>
      <c r="L3" s="10">
        <f t="shared" ref="L3:L30" si="0">J3/K3</f>
        <v>0.9</v>
      </c>
      <c r="M3" s="10" t="s">
        <v>575</v>
      </c>
      <c r="N3" s="16" t="s">
        <v>243</v>
      </c>
    </row>
    <row r="4" spans="1:15" s="12" customFormat="1" ht="26.25">
      <c r="A4" s="23"/>
      <c r="B4" s="36" t="s">
        <v>244</v>
      </c>
      <c r="C4" s="36" t="s">
        <v>127</v>
      </c>
      <c r="D4" s="36" t="s">
        <v>245</v>
      </c>
      <c r="E4" s="32" t="s">
        <v>217</v>
      </c>
      <c r="F4" s="7" t="s">
        <v>241</v>
      </c>
      <c r="G4" s="7">
        <v>6</v>
      </c>
      <c r="H4" s="16"/>
      <c r="I4" s="18"/>
      <c r="J4" s="11" t="s">
        <v>246</v>
      </c>
      <c r="K4" s="9">
        <v>70</v>
      </c>
      <c r="L4" s="10">
        <f t="shared" si="0"/>
        <v>0.7</v>
      </c>
      <c r="M4" s="10" t="s">
        <v>575</v>
      </c>
      <c r="N4" s="16" t="s">
        <v>243</v>
      </c>
    </row>
    <row r="5" spans="1:15" s="12" customFormat="1" ht="26.25">
      <c r="A5" s="7">
        <v>16</v>
      </c>
      <c r="B5" s="16" t="s">
        <v>151</v>
      </c>
      <c r="C5" s="16" t="s">
        <v>152</v>
      </c>
      <c r="D5" s="55" t="s">
        <v>153</v>
      </c>
      <c r="E5" s="32" t="s">
        <v>107</v>
      </c>
      <c r="F5" s="7" t="s">
        <v>13</v>
      </c>
      <c r="G5" s="7" t="s">
        <v>141</v>
      </c>
      <c r="H5" s="11"/>
      <c r="I5" s="9"/>
      <c r="J5" s="11" t="s">
        <v>154</v>
      </c>
      <c r="K5" s="9">
        <v>42</v>
      </c>
      <c r="L5" s="10">
        <f t="shared" si="0"/>
        <v>0.5</v>
      </c>
      <c r="M5" s="10" t="s">
        <v>576</v>
      </c>
      <c r="N5" s="16" t="s">
        <v>142</v>
      </c>
    </row>
    <row r="6" spans="1:15" s="12" customFormat="1" ht="26.25">
      <c r="A6" s="7">
        <v>17</v>
      </c>
      <c r="B6" s="36" t="s">
        <v>155</v>
      </c>
      <c r="C6" s="36" t="s">
        <v>156</v>
      </c>
      <c r="D6" s="36" t="s">
        <v>42</v>
      </c>
      <c r="E6" s="32" t="s">
        <v>107</v>
      </c>
      <c r="F6" s="7" t="s">
        <v>13</v>
      </c>
      <c r="G6" s="7" t="s">
        <v>157</v>
      </c>
      <c r="H6" s="11"/>
      <c r="I6" s="9"/>
      <c r="J6" s="11" t="s">
        <v>154</v>
      </c>
      <c r="K6" s="9">
        <v>42</v>
      </c>
      <c r="L6" s="10">
        <f t="shared" si="0"/>
        <v>0.5</v>
      </c>
      <c r="M6" s="10" t="s">
        <v>576</v>
      </c>
      <c r="N6" s="34" t="s">
        <v>115</v>
      </c>
    </row>
    <row r="7" spans="1:15" s="12" customFormat="1" ht="26.25">
      <c r="A7" s="23"/>
      <c r="B7" s="16" t="s">
        <v>249</v>
      </c>
      <c r="C7" s="16" t="s">
        <v>27</v>
      </c>
      <c r="D7" s="17" t="s">
        <v>153</v>
      </c>
      <c r="E7" s="32" t="s">
        <v>217</v>
      </c>
      <c r="F7" s="7" t="s">
        <v>241</v>
      </c>
      <c r="G7" s="7">
        <v>6</v>
      </c>
      <c r="H7" s="16"/>
      <c r="I7" s="18"/>
      <c r="J7" s="11" t="s">
        <v>250</v>
      </c>
      <c r="K7" s="9">
        <v>70</v>
      </c>
      <c r="L7" s="10">
        <f t="shared" si="0"/>
        <v>0.48571428571428571</v>
      </c>
      <c r="M7" s="10"/>
      <c r="N7" s="16" t="s">
        <v>251</v>
      </c>
    </row>
    <row r="8" spans="1:15" s="12" customFormat="1" ht="26.25">
      <c r="A8" s="23"/>
      <c r="B8" s="16" t="s">
        <v>252</v>
      </c>
      <c r="C8" s="16" t="s">
        <v>253</v>
      </c>
      <c r="D8" s="17" t="s">
        <v>254</v>
      </c>
      <c r="E8" s="32" t="s">
        <v>217</v>
      </c>
      <c r="F8" s="7" t="s">
        <v>241</v>
      </c>
      <c r="G8" s="7">
        <v>6</v>
      </c>
      <c r="H8" s="16"/>
      <c r="I8" s="18"/>
      <c r="J8" s="11" t="s">
        <v>255</v>
      </c>
      <c r="K8" s="9">
        <v>70</v>
      </c>
      <c r="L8" s="10">
        <f t="shared" si="0"/>
        <v>0.45714285714285713</v>
      </c>
      <c r="M8" s="10"/>
      <c r="N8" s="16" t="s">
        <v>251</v>
      </c>
    </row>
    <row r="9" spans="1:15" s="12" customFormat="1" ht="26.25">
      <c r="A9" s="23"/>
      <c r="B9" s="16" t="s">
        <v>273</v>
      </c>
      <c r="C9" s="16" t="s">
        <v>274</v>
      </c>
      <c r="D9" s="17" t="s">
        <v>275</v>
      </c>
      <c r="E9" s="32" t="s">
        <v>217</v>
      </c>
      <c r="F9" s="7" t="s">
        <v>241</v>
      </c>
      <c r="G9" s="7">
        <v>6</v>
      </c>
      <c r="H9" s="16"/>
      <c r="I9" s="18"/>
      <c r="J9" s="11" t="s">
        <v>276</v>
      </c>
      <c r="K9" s="9">
        <v>70</v>
      </c>
      <c r="L9" s="10">
        <f t="shared" si="0"/>
        <v>0.42857142857142855</v>
      </c>
      <c r="M9" s="10"/>
      <c r="N9" s="16" t="s">
        <v>233</v>
      </c>
    </row>
    <row r="10" spans="1:15" s="12" customFormat="1" ht="26.25">
      <c r="A10" s="23"/>
      <c r="B10" s="36" t="s">
        <v>247</v>
      </c>
      <c r="C10" s="36" t="s">
        <v>62</v>
      </c>
      <c r="D10" s="36" t="s">
        <v>229</v>
      </c>
      <c r="E10" s="32" t="s">
        <v>217</v>
      </c>
      <c r="F10" s="7" t="s">
        <v>241</v>
      </c>
      <c r="G10" s="22">
        <v>6</v>
      </c>
      <c r="H10" s="16"/>
      <c r="I10" s="18"/>
      <c r="J10" s="11" t="s">
        <v>248</v>
      </c>
      <c r="K10" s="9">
        <v>70</v>
      </c>
      <c r="L10" s="10">
        <f t="shared" si="0"/>
        <v>0.41428571428571431</v>
      </c>
      <c r="M10" s="10"/>
      <c r="N10" s="16" t="s">
        <v>243</v>
      </c>
    </row>
    <row r="11" spans="1:15" s="12" customFormat="1" ht="26.25">
      <c r="A11" s="23"/>
      <c r="B11" s="16" t="s">
        <v>286</v>
      </c>
      <c r="C11" s="16" t="s">
        <v>287</v>
      </c>
      <c r="D11" s="17" t="s">
        <v>17</v>
      </c>
      <c r="E11" s="32" t="s">
        <v>217</v>
      </c>
      <c r="F11" s="7" t="s">
        <v>241</v>
      </c>
      <c r="G11" s="7">
        <v>6</v>
      </c>
      <c r="H11" s="16"/>
      <c r="I11" s="18"/>
      <c r="J11" s="11" t="s">
        <v>288</v>
      </c>
      <c r="K11" s="9">
        <v>70</v>
      </c>
      <c r="L11" s="10">
        <f t="shared" si="0"/>
        <v>0.38571428571428573</v>
      </c>
      <c r="M11" s="10"/>
      <c r="N11" s="16" t="s">
        <v>233</v>
      </c>
    </row>
    <row r="12" spans="1:15" s="12" customFormat="1" ht="26.25">
      <c r="A12" s="23"/>
      <c r="B12" s="16" t="s">
        <v>261</v>
      </c>
      <c r="C12" s="17" t="s">
        <v>262</v>
      </c>
      <c r="D12" s="16" t="s">
        <v>263</v>
      </c>
      <c r="E12" s="32" t="s">
        <v>217</v>
      </c>
      <c r="F12" s="7" t="s">
        <v>241</v>
      </c>
      <c r="G12" s="7">
        <v>6</v>
      </c>
      <c r="H12" s="16"/>
      <c r="I12" s="18"/>
      <c r="J12" s="11" t="s">
        <v>133</v>
      </c>
      <c r="K12" s="9">
        <v>70</v>
      </c>
      <c r="L12" s="10">
        <f t="shared" si="0"/>
        <v>0.37142857142857144</v>
      </c>
      <c r="M12" s="10"/>
      <c r="N12" s="16" t="s">
        <v>251</v>
      </c>
    </row>
    <row r="13" spans="1:15" s="12" customFormat="1" ht="26.25">
      <c r="A13" s="23"/>
      <c r="B13" s="20" t="s">
        <v>266</v>
      </c>
      <c r="C13" s="16" t="s">
        <v>195</v>
      </c>
      <c r="D13" s="16" t="s">
        <v>267</v>
      </c>
      <c r="E13" s="32" t="s">
        <v>217</v>
      </c>
      <c r="F13" s="7" t="s">
        <v>241</v>
      </c>
      <c r="G13" s="7">
        <v>6</v>
      </c>
      <c r="H13" s="16"/>
      <c r="I13" s="18"/>
      <c r="J13" s="11" t="s">
        <v>133</v>
      </c>
      <c r="K13" s="9">
        <v>70</v>
      </c>
      <c r="L13" s="10">
        <f t="shared" si="0"/>
        <v>0.37142857142857144</v>
      </c>
      <c r="M13" s="10"/>
      <c r="N13" s="16" t="s">
        <v>243</v>
      </c>
    </row>
    <row r="14" spans="1:15" s="12" customFormat="1" ht="26.25">
      <c r="A14" s="23"/>
      <c r="B14" s="16" t="s">
        <v>256</v>
      </c>
      <c r="C14" s="17" t="s">
        <v>101</v>
      </c>
      <c r="D14" s="16" t="s">
        <v>257</v>
      </c>
      <c r="E14" s="32" t="s">
        <v>217</v>
      </c>
      <c r="F14" s="7" t="s">
        <v>241</v>
      </c>
      <c r="G14" s="7">
        <v>6</v>
      </c>
      <c r="H14" s="16"/>
      <c r="I14" s="18"/>
      <c r="J14" s="11" t="s">
        <v>231</v>
      </c>
      <c r="K14" s="9">
        <v>70</v>
      </c>
      <c r="L14" s="10">
        <f t="shared" si="0"/>
        <v>0.32857142857142857</v>
      </c>
      <c r="M14" s="10"/>
      <c r="N14" s="16" t="s">
        <v>251</v>
      </c>
    </row>
    <row r="15" spans="1:15" s="12" customFormat="1" ht="26.25">
      <c r="A15" s="23"/>
      <c r="B15" s="20" t="s">
        <v>270</v>
      </c>
      <c r="C15" s="16" t="s">
        <v>271</v>
      </c>
      <c r="D15" s="16" t="s">
        <v>272</v>
      </c>
      <c r="E15" s="32" t="s">
        <v>217</v>
      </c>
      <c r="F15" s="7" t="s">
        <v>241</v>
      </c>
      <c r="G15" s="7">
        <v>6</v>
      </c>
      <c r="H15" s="16"/>
      <c r="I15" s="18"/>
      <c r="J15" s="11" t="s">
        <v>214</v>
      </c>
      <c r="K15" s="9">
        <v>70</v>
      </c>
      <c r="L15" s="10">
        <f t="shared" si="0"/>
        <v>0.31428571428571428</v>
      </c>
      <c r="M15" s="10"/>
      <c r="N15" s="21" t="s">
        <v>251</v>
      </c>
    </row>
    <row r="16" spans="1:15" s="12" customFormat="1" ht="26.25">
      <c r="A16" s="23"/>
      <c r="B16" s="37" t="s">
        <v>280</v>
      </c>
      <c r="C16" s="23" t="s">
        <v>172</v>
      </c>
      <c r="D16" s="23" t="s">
        <v>281</v>
      </c>
      <c r="E16" s="32" t="s">
        <v>217</v>
      </c>
      <c r="F16" s="7" t="s">
        <v>241</v>
      </c>
      <c r="G16" s="7">
        <v>6</v>
      </c>
      <c r="H16" s="16"/>
      <c r="I16" s="18"/>
      <c r="J16" s="11" t="s">
        <v>282</v>
      </c>
      <c r="K16" s="9">
        <v>70</v>
      </c>
      <c r="L16" s="10">
        <f t="shared" si="0"/>
        <v>0.2857142857142857</v>
      </c>
      <c r="M16" s="10"/>
      <c r="N16" s="16" t="s">
        <v>233</v>
      </c>
    </row>
    <row r="17" spans="1:14" s="12" customFormat="1" ht="26.25">
      <c r="A17" s="23"/>
      <c r="B17" s="16" t="s">
        <v>283</v>
      </c>
      <c r="C17" s="16" t="s">
        <v>127</v>
      </c>
      <c r="D17" s="17" t="s">
        <v>245</v>
      </c>
      <c r="E17" s="32" t="s">
        <v>217</v>
      </c>
      <c r="F17" s="7" t="s">
        <v>241</v>
      </c>
      <c r="G17" s="7">
        <v>6</v>
      </c>
      <c r="H17" s="16"/>
      <c r="I17" s="18"/>
      <c r="J17" s="11" t="s">
        <v>282</v>
      </c>
      <c r="K17" s="9">
        <v>70</v>
      </c>
      <c r="L17" s="10">
        <f t="shared" si="0"/>
        <v>0.2857142857142857</v>
      </c>
      <c r="M17" s="10"/>
      <c r="N17" s="16" t="s">
        <v>233</v>
      </c>
    </row>
    <row r="18" spans="1:14" s="12" customFormat="1" ht="26.25">
      <c r="A18" s="23"/>
      <c r="B18" s="37" t="s">
        <v>284</v>
      </c>
      <c r="C18" s="23" t="s">
        <v>135</v>
      </c>
      <c r="D18" s="23" t="s">
        <v>42</v>
      </c>
      <c r="E18" s="32" t="s">
        <v>217</v>
      </c>
      <c r="F18" s="7" t="s">
        <v>241</v>
      </c>
      <c r="G18" s="7">
        <v>6</v>
      </c>
      <c r="H18" s="16"/>
      <c r="I18" s="18"/>
      <c r="J18" s="11" t="s">
        <v>282</v>
      </c>
      <c r="K18" s="9">
        <v>70</v>
      </c>
      <c r="L18" s="10">
        <f t="shared" si="0"/>
        <v>0.2857142857142857</v>
      </c>
      <c r="M18" s="10"/>
      <c r="N18" s="16" t="s">
        <v>233</v>
      </c>
    </row>
    <row r="19" spans="1:14" s="12" customFormat="1" ht="26.25">
      <c r="A19" s="23"/>
      <c r="B19" s="36" t="s">
        <v>194</v>
      </c>
      <c r="C19" s="36" t="s">
        <v>124</v>
      </c>
      <c r="D19" s="36" t="s">
        <v>285</v>
      </c>
      <c r="E19" s="32" t="s">
        <v>217</v>
      </c>
      <c r="F19" s="7" t="s">
        <v>241</v>
      </c>
      <c r="G19" s="7">
        <v>6</v>
      </c>
      <c r="H19" s="16"/>
      <c r="I19" s="18"/>
      <c r="J19" s="11" t="s">
        <v>282</v>
      </c>
      <c r="K19" s="9">
        <v>70</v>
      </c>
      <c r="L19" s="10">
        <f t="shared" si="0"/>
        <v>0.2857142857142857</v>
      </c>
      <c r="M19" s="10"/>
      <c r="N19" s="34" t="s">
        <v>233</v>
      </c>
    </row>
    <row r="20" spans="1:14" s="12" customFormat="1" ht="26.25">
      <c r="A20" s="23"/>
      <c r="B20" s="20" t="s">
        <v>268</v>
      </c>
      <c r="C20" s="16" t="s">
        <v>88</v>
      </c>
      <c r="D20" s="16" t="s">
        <v>24</v>
      </c>
      <c r="E20" s="32" t="s">
        <v>217</v>
      </c>
      <c r="F20" s="7" t="s">
        <v>241</v>
      </c>
      <c r="G20" s="7">
        <v>6</v>
      </c>
      <c r="H20" s="16"/>
      <c r="I20" s="18"/>
      <c r="J20" s="11" t="s">
        <v>269</v>
      </c>
      <c r="K20" s="9">
        <v>70</v>
      </c>
      <c r="L20" s="10">
        <f t="shared" si="0"/>
        <v>0.24285714285714285</v>
      </c>
      <c r="M20" s="10"/>
      <c r="N20" s="21" t="s">
        <v>251</v>
      </c>
    </row>
    <row r="21" spans="1:14" s="12" customFormat="1" ht="26.25">
      <c r="A21" s="23"/>
      <c r="B21" s="36" t="s">
        <v>277</v>
      </c>
      <c r="C21" s="36" t="s">
        <v>53</v>
      </c>
      <c r="D21" s="36" t="s">
        <v>102</v>
      </c>
      <c r="E21" s="32" t="s">
        <v>217</v>
      </c>
      <c r="F21" s="7" t="s">
        <v>241</v>
      </c>
      <c r="G21" s="7">
        <v>6</v>
      </c>
      <c r="H21" s="16"/>
      <c r="I21" s="18"/>
      <c r="J21" s="11" t="s">
        <v>269</v>
      </c>
      <c r="K21" s="9">
        <v>70</v>
      </c>
      <c r="L21" s="10">
        <f t="shared" si="0"/>
        <v>0.24285714285714285</v>
      </c>
      <c r="M21" s="10"/>
      <c r="N21" s="16" t="s">
        <v>233</v>
      </c>
    </row>
    <row r="22" spans="1:14" s="12" customFormat="1" ht="26.25">
      <c r="A22" s="23"/>
      <c r="B22" s="36" t="s">
        <v>278</v>
      </c>
      <c r="C22" s="36" t="s">
        <v>279</v>
      </c>
      <c r="D22" s="36" t="s">
        <v>245</v>
      </c>
      <c r="E22" s="32" t="s">
        <v>217</v>
      </c>
      <c r="F22" s="7" t="s">
        <v>241</v>
      </c>
      <c r="G22" s="7">
        <v>6</v>
      </c>
      <c r="H22" s="16"/>
      <c r="I22" s="18"/>
      <c r="J22" s="11" t="s">
        <v>269</v>
      </c>
      <c r="K22" s="9">
        <v>70</v>
      </c>
      <c r="L22" s="10">
        <f t="shared" si="0"/>
        <v>0.24285714285714285</v>
      </c>
      <c r="M22" s="10"/>
      <c r="N22" s="16" t="s">
        <v>233</v>
      </c>
    </row>
    <row r="23" spans="1:14" s="12" customFormat="1" ht="26.25">
      <c r="A23" s="23"/>
      <c r="B23" s="18" t="s">
        <v>258</v>
      </c>
      <c r="C23" s="18" t="s">
        <v>259</v>
      </c>
      <c r="D23" s="18" t="s">
        <v>260</v>
      </c>
      <c r="E23" s="32" t="s">
        <v>217</v>
      </c>
      <c r="F23" s="7" t="s">
        <v>241</v>
      </c>
      <c r="G23" s="7">
        <v>6</v>
      </c>
      <c r="H23" s="16"/>
      <c r="I23" s="18"/>
      <c r="J23" s="11" t="s">
        <v>122</v>
      </c>
      <c r="K23" s="9">
        <v>70</v>
      </c>
      <c r="L23" s="10">
        <f t="shared" si="0"/>
        <v>0.2</v>
      </c>
      <c r="M23" s="10"/>
      <c r="N23" s="16" t="s">
        <v>243</v>
      </c>
    </row>
    <row r="24" spans="1:14" s="12" customFormat="1" ht="26.25">
      <c r="A24" s="23"/>
      <c r="B24" s="16" t="s">
        <v>264</v>
      </c>
      <c r="C24" s="16" t="s">
        <v>124</v>
      </c>
      <c r="D24" s="16" t="s">
        <v>265</v>
      </c>
      <c r="E24" s="32" t="s">
        <v>217</v>
      </c>
      <c r="F24" s="7" t="s">
        <v>241</v>
      </c>
      <c r="G24" s="7">
        <v>6</v>
      </c>
      <c r="H24" s="16"/>
      <c r="I24" s="18"/>
      <c r="J24" s="11" t="s">
        <v>191</v>
      </c>
      <c r="K24" s="9">
        <v>70</v>
      </c>
      <c r="L24" s="10">
        <f t="shared" si="0"/>
        <v>0.17142857142857143</v>
      </c>
      <c r="M24" s="10"/>
      <c r="N24" s="16" t="s">
        <v>243</v>
      </c>
    </row>
    <row r="25" spans="1:14" s="12" customFormat="1" ht="26.25">
      <c r="A25" s="7">
        <v>18</v>
      </c>
      <c r="B25" s="20" t="s">
        <v>158</v>
      </c>
      <c r="C25" s="16" t="s">
        <v>84</v>
      </c>
      <c r="D25" s="16" t="s">
        <v>54</v>
      </c>
      <c r="E25" s="32" t="s">
        <v>107</v>
      </c>
      <c r="F25" s="7" t="s">
        <v>13</v>
      </c>
      <c r="G25" s="7" t="s">
        <v>157</v>
      </c>
      <c r="H25" s="11"/>
      <c r="I25" s="9"/>
      <c r="J25" s="11" t="s">
        <v>51</v>
      </c>
      <c r="K25" s="9">
        <v>42</v>
      </c>
      <c r="L25" s="10">
        <f t="shared" si="0"/>
        <v>0.11904761904761904</v>
      </c>
      <c r="M25" s="10"/>
      <c r="N25" s="21" t="s">
        <v>115</v>
      </c>
    </row>
    <row r="26" spans="1:14" s="12" customFormat="1" ht="26.25">
      <c r="A26" s="7">
        <v>19</v>
      </c>
      <c r="B26" s="16" t="s">
        <v>159</v>
      </c>
      <c r="C26" s="16" t="s">
        <v>160</v>
      </c>
      <c r="D26" s="16" t="s">
        <v>161</v>
      </c>
      <c r="E26" s="32" t="s">
        <v>107</v>
      </c>
      <c r="F26" s="7" t="s">
        <v>13</v>
      </c>
      <c r="G26" s="7" t="s">
        <v>157</v>
      </c>
      <c r="H26" s="11"/>
      <c r="I26" s="9"/>
      <c r="J26" s="11" t="s">
        <v>57</v>
      </c>
      <c r="K26" s="9">
        <v>42</v>
      </c>
      <c r="L26" s="10">
        <f t="shared" si="0"/>
        <v>7.1428571428571425E-2</v>
      </c>
      <c r="M26" s="10"/>
      <c r="N26" s="16" t="s">
        <v>115</v>
      </c>
    </row>
    <row r="27" spans="1:14" s="12" customFormat="1" ht="26.25">
      <c r="A27" s="7">
        <v>12</v>
      </c>
      <c r="B27" s="36" t="s">
        <v>139</v>
      </c>
      <c r="C27" s="36" t="s">
        <v>140</v>
      </c>
      <c r="D27" s="36" t="s">
        <v>30</v>
      </c>
      <c r="E27" s="32" t="s">
        <v>107</v>
      </c>
      <c r="F27" s="7" t="s">
        <v>13</v>
      </c>
      <c r="G27" s="7" t="s">
        <v>141</v>
      </c>
      <c r="H27" s="11"/>
      <c r="I27" s="9"/>
      <c r="J27" s="11">
        <f>H27+I27</f>
        <v>0</v>
      </c>
      <c r="K27" s="9">
        <v>42</v>
      </c>
      <c r="L27" s="10">
        <f t="shared" si="0"/>
        <v>0</v>
      </c>
      <c r="M27" s="10"/>
      <c r="N27" s="34" t="s">
        <v>142</v>
      </c>
    </row>
    <row r="28" spans="1:14" s="12" customFormat="1" ht="26.25">
      <c r="A28" s="7">
        <v>13</v>
      </c>
      <c r="B28" s="16" t="s">
        <v>143</v>
      </c>
      <c r="C28" s="17" t="s">
        <v>144</v>
      </c>
      <c r="D28" s="16" t="s">
        <v>145</v>
      </c>
      <c r="E28" s="32" t="s">
        <v>107</v>
      </c>
      <c r="F28" s="7" t="s">
        <v>13</v>
      </c>
      <c r="G28" s="7" t="s">
        <v>141</v>
      </c>
      <c r="H28" s="11"/>
      <c r="I28" s="9"/>
      <c r="J28" s="11">
        <f>H28+I28</f>
        <v>0</v>
      </c>
      <c r="K28" s="9">
        <v>42</v>
      </c>
      <c r="L28" s="10">
        <f t="shared" si="0"/>
        <v>0</v>
      </c>
      <c r="M28" s="10"/>
      <c r="N28" s="16" t="s">
        <v>142</v>
      </c>
    </row>
    <row r="29" spans="1:14" s="12" customFormat="1" ht="26.25">
      <c r="A29" s="7">
        <v>14</v>
      </c>
      <c r="B29" s="18" t="s">
        <v>136</v>
      </c>
      <c r="C29" s="18" t="s">
        <v>146</v>
      </c>
      <c r="D29" s="38" t="s">
        <v>147</v>
      </c>
      <c r="E29" s="32" t="s">
        <v>107</v>
      </c>
      <c r="F29" s="7" t="s">
        <v>13</v>
      </c>
      <c r="G29" s="7" t="s">
        <v>141</v>
      </c>
      <c r="H29" s="11"/>
      <c r="I29" s="9"/>
      <c r="J29" s="11">
        <f>H29+I29</f>
        <v>0</v>
      </c>
      <c r="K29" s="9">
        <v>42</v>
      </c>
      <c r="L29" s="10">
        <f t="shared" si="0"/>
        <v>0</v>
      </c>
      <c r="M29" s="10"/>
      <c r="N29" s="34" t="s">
        <v>142</v>
      </c>
    </row>
    <row r="30" spans="1:14" s="12" customFormat="1" ht="26.25">
      <c r="A30" s="7">
        <v>15</v>
      </c>
      <c r="B30" s="20" t="s">
        <v>148</v>
      </c>
      <c r="C30" s="16" t="s">
        <v>149</v>
      </c>
      <c r="D30" s="16" t="s">
        <v>150</v>
      </c>
      <c r="E30" s="32" t="s">
        <v>107</v>
      </c>
      <c r="F30" s="7" t="s">
        <v>13</v>
      </c>
      <c r="G30" s="7" t="s">
        <v>141</v>
      </c>
      <c r="H30" s="11"/>
      <c r="I30" s="9"/>
      <c r="J30" s="11">
        <f>H30+I30</f>
        <v>0</v>
      </c>
      <c r="K30" s="9">
        <v>42</v>
      </c>
      <c r="L30" s="10">
        <f t="shared" si="0"/>
        <v>0</v>
      </c>
      <c r="M30" s="10"/>
      <c r="N30" s="21" t="s">
        <v>142</v>
      </c>
    </row>
  </sheetData>
  <autoFilter ref="A2:N30">
    <sortState ref="A3:M30">
      <sortCondition descending="1" ref="L2:L30"/>
    </sortState>
  </autoFilter>
  <dataValidations count="1">
    <dataValidation type="list" allowBlank="1" showInputMessage="1" showErrorMessage="1" sqref="G3:G26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3"/>
  <sheetViews>
    <sheetView topLeftCell="A30" workbookViewId="0">
      <selection activeCell="A3" sqref="A3:XFD30"/>
    </sheetView>
  </sheetViews>
  <sheetFormatPr defaultRowHeight="15"/>
  <cols>
    <col min="1" max="1" width="5.140625" customWidth="1"/>
    <col min="2" max="3" width="15.28515625" customWidth="1"/>
    <col min="4" max="4" width="15.85546875" customWidth="1"/>
    <col min="5" max="5" width="33.5703125" customWidth="1"/>
    <col min="6" max="6" width="13.42578125" customWidth="1"/>
    <col min="11" max="12" width="11.140625" customWidth="1"/>
    <col min="13" max="13" width="14.140625" customWidth="1"/>
    <col min="14" max="14" width="37" customWidth="1"/>
  </cols>
  <sheetData>
    <row r="2" spans="1:15" s="6" customFormat="1" ht="51" customHeight="1">
      <c r="A2" s="1" t="s">
        <v>0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574</v>
      </c>
      <c r="N2" s="4" t="s">
        <v>8</v>
      </c>
      <c r="O2" s="5"/>
    </row>
    <row r="3" spans="1:15" s="12" customFormat="1" ht="26.25">
      <c r="A3" s="23"/>
      <c r="B3" s="37" t="s">
        <v>296</v>
      </c>
      <c r="C3" s="16" t="s">
        <v>224</v>
      </c>
      <c r="D3" s="16" t="s">
        <v>297</v>
      </c>
      <c r="E3" s="32" t="s">
        <v>217</v>
      </c>
      <c r="F3" s="7" t="s">
        <v>13</v>
      </c>
      <c r="G3" s="7">
        <v>7</v>
      </c>
      <c r="H3" s="16"/>
      <c r="I3" s="18"/>
      <c r="J3" s="11" t="s">
        <v>282</v>
      </c>
      <c r="K3" s="9">
        <v>20</v>
      </c>
      <c r="L3" s="10">
        <f t="shared" ref="L3:L26" si="0">J3/K3</f>
        <v>1</v>
      </c>
      <c r="M3" s="10" t="s">
        <v>575</v>
      </c>
      <c r="N3" s="34" t="s">
        <v>233</v>
      </c>
    </row>
    <row r="4" spans="1:15" s="12" customFormat="1" ht="26.25">
      <c r="A4" s="23"/>
      <c r="B4" s="41" t="s">
        <v>289</v>
      </c>
      <c r="C4" s="23" t="s">
        <v>127</v>
      </c>
      <c r="D4" s="23" t="s">
        <v>66</v>
      </c>
      <c r="E4" s="32" t="s">
        <v>217</v>
      </c>
      <c r="F4" s="7" t="s">
        <v>13</v>
      </c>
      <c r="G4" s="7">
        <v>7</v>
      </c>
      <c r="H4" s="16"/>
      <c r="I4" s="18"/>
      <c r="J4" s="11" t="s">
        <v>209</v>
      </c>
      <c r="K4" s="9">
        <v>20</v>
      </c>
      <c r="L4" s="10">
        <f t="shared" si="0"/>
        <v>0.95</v>
      </c>
      <c r="M4" s="10" t="s">
        <v>575</v>
      </c>
      <c r="N4" s="34" t="s">
        <v>233</v>
      </c>
    </row>
    <row r="5" spans="1:15" s="12" customFormat="1" ht="26.25">
      <c r="A5" s="23"/>
      <c r="B5" s="26" t="s">
        <v>293</v>
      </c>
      <c r="C5" s="16" t="s">
        <v>146</v>
      </c>
      <c r="D5" s="40" t="s">
        <v>66</v>
      </c>
      <c r="E5" s="32" t="s">
        <v>217</v>
      </c>
      <c r="F5" s="7" t="s">
        <v>13</v>
      </c>
      <c r="G5" s="7">
        <v>7</v>
      </c>
      <c r="H5" s="16"/>
      <c r="I5" s="18"/>
      <c r="J5" s="11" t="s">
        <v>209</v>
      </c>
      <c r="K5" s="9">
        <v>20</v>
      </c>
      <c r="L5" s="10">
        <f t="shared" si="0"/>
        <v>0.95</v>
      </c>
      <c r="M5" s="10" t="s">
        <v>575</v>
      </c>
      <c r="N5" s="34" t="s">
        <v>233</v>
      </c>
    </row>
    <row r="6" spans="1:15" s="12" customFormat="1" ht="26.25">
      <c r="A6" s="23">
        <v>22</v>
      </c>
      <c r="B6" s="18" t="s">
        <v>167</v>
      </c>
      <c r="C6" s="18" t="s">
        <v>112</v>
      </c>
      <c r="D6" s="18" t="s">
        <v>32</v>
      </c>
      <c r="E6" s="32" t="s">
        <v>107</v>
      </c>
      <c r="F6" s="7" t="s">
        <v>13</v>
      </c>
      <c r="G6" s="7">
        <v>7</v>
      </c>
      <c r="H6" s="11"/>
      <c r="I6" s="9"/>
      <c r="J6" s="11" t="s">
        <v>168</v>
      </c>
      <c r="K6" s="9">
        <v>20</v>
      </c>
      <c r="L6" s="10">
        <f t="shared" si="0"/>
        <v>0.9</v>
      </c>
      <c r="M6" s="10" t="s">
        <v>575</v>
      </c>
      <c r="N6" s="34" t="s">
        <v>142</v>
      </c>
    </row>
    <row r="7" spans="1:15" s="12" customFormat="1" ht="26.25">
      <c r="A7" s="23"/>
      <c r="B7" s="41" t="s">
        <v>292</v>
      </c>
      <c r="C7" s="23" t="s">
        <v>74</v>
      </c>
      <c r="D7" s="23" t="s">
        <v>24</v>
      </c>
      <c r="E7" s="32" t="s">
        <v>217</v>
      </c>
      <c r="F7" s="7" t="s">
        <v>13</v>
      </c>
      <c r="G7" s="7">
        <v>7</v>
      </c>
      <c r="H7" s="16"/>
      <c r="I7" s="18"/>
      <c r="J7" s="11" t="s">
        <v>168</v>
      </c>
      <c r="K7" s="9">
        <v>20</v>
      </c>
      <c r="L7" s="10">
        <f t="shared" si="0"/>
        <v>0.9</v>
      </c>
      <c r="M7" s="10" t="s">
        <v>575</v>
      </c>
      <c r="N7" s="34" t="s">
        <v>233</v>
      </c>
    </row>
    <row r="8" spans="1:15" s="12" customFormat="1" ht="26.25">
      <c r="A8" s="23"/>
      <c r="B8" s="23" t="s">
        <v>294</v>
      </c>
      <c r="C8" s="23" t="s">
        <v>146</v>
      </c>
      <c r="D8" s="23" t="s">
        <v>295</v>
      </c>
      <c r="E8" s="32" t="s">
        <v>217</v>
      </c>
      <c r="F8" s="7" t="s">
        <v>13</v>
      </c>
      <c r="G8" s="7">
        <v>7</v>
      </c>
      <c r="H8" s="16"/>
      <c r="I8" s="18"/>
      <c r="J8" s="11" t="s">
        <v>168</v>
      </c>
      <c r="K8" s="9">
        <v>20</v>
      </c>
      <c r="L8" s="10">
        <f t="shared" si="0"/>
        <v>0.9</v>
      </c>
      <c r="M8" s="10" t="s">
        <v>575</v>
      </c>
      <c r="N8" s="34" t="s">
        <v>233</v>
      </c>
    </row>
    <row r="9" spans="1:15" s="12" customFormat="1" ht="26.25">
      <c r="A9" s="23"/>
      <c r="B9" s="16" t="s">
        <v>302</v>
      </c>
      <c r="C9" s="16" t="s">
        <v>165</v>
      </c>
      <c r="D9" s="16" t="s">
        <v>28</v>
      </c>
      <c r="E9" s="32" t="s">
        <v>217</v>
      </c>
      <c r="F9" s="7" t="s">
        <v>13</v>
      </c>
      <c r="G9" s="7">
        <v>7</v>
      </c>
      <c r="H9" s="16"/>
      <c r="I9" s="18"/>
      <c r="J9" s="11" t="s">
        <v>168</v>
      </c>
      <c r="K9" s="9">
        <v>20</v>
      </c>
      <c r="L9" s="10">
        <f t="shared" si="0"/>
        <v>0.9</v>
      </c>
      <c r="M9" s="10" t="s">
        <v>575</v>
      </c>
      <c r="N9" s="21" t="s">
        <v>243</v>
      </c>
    </row>
    <row r="10" spans="1:15" s="12" customFormat="1" ht="26.25">
      <c r="A10" s="23"/>
      <c r="B10" s="37" t="s">
        <v>300</v>
      </c>
      <c r="C10" s="16" t="s">
        <v>301</v>
      </c>
      <c r="D10" s="16" t="s">
        <v>196</v>
      </c>
      <c r="E10" s="32" t="s">
        <v>217</v>
      </c>
      <c r="F10" s="7" t="s">
        <v>13</v>
      </c>
      <c r="G10" s="7">
        <v>7</v>
      </c>
      <c r="H10" s="16"/>
      <c r="I10" s="18"/>
      <c r="J10" s="11" t="s">
        <v>269</v>
      </c>
      <c r="K10" s="9">
        <v>20</v>
      </c>
      <c r="L10" s="10">
        <f t="shared" si="0"/>
        <v>0.85</v>
      </c>
      <c r="M10" s="10" t="s">
        <v>575</v>
      </c>
      <c r="N10" s="21" t="s">
        <v>243</v>
      </c>
    </row>
    <row r="11" spans="1:15" s="12" customFormat="1" ht="17.25" customHeight="1">
      <c r="A11" s="23">
        <v>20</v>
      </c>
      <c r="B11" s="37" t="s">
        <v>552</v>
      </c>
      <c r="C11" s="16" t="s">
        <v>96</v>
      </c>
      <c r="D11" s="16" t="s">
        <v>553</v>
      </c>
      <c r="E11" s="31" t="s">
        <v>523</v>
      </c>
      <c r="F11" s="7" t="s">
        <v>13</v>
      </c>
      <c r="G11" s="44" t="s">
        <v>470</v>
      </c>
      <c r="H11" s="45">
        <v>17</v>
      </c>
      <c r="I11" s="18"/>
      <c r="J11" s="11">
        <f>H11+I11</f>
        <v>17</v>
      </c>
      <c r="K11" s="9">
        <v>20</v>
      </c>
      <c r="L11" s="10">
        <f t="shared" si="0"/>
        <v>0.85</v>
      </c>
      <c r="M11" s="10" t="s">
        <v>575</v>
      </c>
      <c r="N11" s="21" t="s">
        <v>549</v>
      </c>
    </row>
    <row r="12" spans="1:15" s="12" customFormat="1" ht="17.25" customHeight="1">
      <c r="A12" s="23">
        <v>24</v>
      </c>
      <c r="B12" s="23" t="s">
        <v>555</v>
      </c>
      <c r="C12" s="23" t="s">
        <v>135</v>
      </c>
      <c r="D12" s="23" t="s">
        <v>145</v>
      </c>
      <c r="E12" s="31" t="s">
        <v>523</v>
      </c>
      <c r="F12" s="7" t="s">
        <v>13</v>
      </c>
      <c r="G12" s="44" t="s">
        <v>470</v>
      </c>
      <c r="H12" s="45">
        <v>17</v>
      </c>
      <c r="I12" s="18"/>
      <c r="J12" s="11">
        <f>H12+I12</f>
        <v>17</v>
      </c>
      <c r="K12" s="9">
        <v>20</v>
      </c>
      <c r="L12" s="10">
        <f t="shared" si="0"/>
        <v>0.85</v>
      </c>
      <c r="M12" s="10" t="s">
        <v>575</v>
      </c>
      <c r="N12" s="21" t="s">
        <v>549</v>
      </c>
    </row>
    <row r="13" spans="1:15" s="12" customFormat="1" ht="17.25" customHeight="1">
      <c r="A13" s="23">
        <v>21</v>
      </c>
      <c r="B13" s="23" t="s">
        <v>164</v>
      </c>
      <c r="C13" s="23" t="s">
        <v>165</v>
      </c>
      <c r="D13" s="23" t="s">
        <v>11</v>
      </c>
      <c r="E13" s="32" t="s">
        <v>107</v>
      </c>
      <c r="F13" s="7" t="s">
        <v>13</v>
      </c>
      <c r="G13" s="7">
        <v>7</v>
      </c>
      <c r="H13" s="11"/>
      <c r="I13" s="9"/>
      <c r="J13" s="11" t="s">
        <v>166</v>
      </c>
      <c r="K13" s="9">
        <v>20</v>
      </c>
      <c r="L13" s="10">
        <f t="shared" si="0"/>
        <v>0.8</v>
      </c>
      <c r="M13" s="10" t="s">
        <v>575</v>
      </c>
      <c r="N13" s="34" t="s">
        <v>142</v>
      </c>
    </row>
    <row r="14" spans="1:15" s="12" customFormat="1" ht="18.75">
      <c r="A14" s="23">
        <v>31</v>
      </c>
      <c r="B14" s="16" t="s">
        <v>562</v>
      </c>
      <c r="C14" s="16" t="s">
        <v>224</v>
      </c>
      <c r="D14" s="40" t="s">
        <v>563</v>
      </c>
      <c r="E14" s="31" t="s">
        <v>523</v>
      </c>
      <c r="F14" s="7" t="s">
        <v>13</v>
      </c>
      <c r="G14" s="44" t="s">
        <v>482</v>
      </c>
      <c r="H14" s="45">
        <v>15</v>
      </c>
      <c r="I14" s="18"/>
      <c r="J14" s="11">
        <f>H14+I14</f>
        <v>15</v>
      </c>
      <c r="K14" s="9">
        <v>20</v>
      </c>
      <c r="L14" s="10">
        <f t="shared" si="0"/>
        <v>0.75</v>
      </c>
      <c r="M14" s="10" t="s">
        <v>575</v>
      </c>
      <c r="N14" s="21" t="s">
        <v>549</v>
      </c>
    </row>
    <row r="15" spans="1:15" s="12" customFormat="1" ht="18.75">
      <c r="A15" s="23">
        <v>33</v>
      </c>
      <c r="B15" s="16" t="s">
        <v>565</v>
      </c>
      <c r="C15" s="40" t="s">
        <v>62</v>
      </c>
      <c r="D15" s="16" t="s">
        <v>63</v>
      </c>
      <c r="E15" s="31" t="s">
        <v>523</v>
      </c>
      <c r="F15" s="7" t="s">
        <v>13</v>
      </c>
      <c r="G15" s="44" t="s">
        <v>482</v>
      </c>
      <c r="H15" s="45">
        <v>15</v>
      </c>
      <c r="I15" s="18"/>
      <c r="J15" s="11">
        <f>H15+I15</f>
        <v>15</v>
      </c>
      <c r="K15" s="9">
        <v>20</v>
      </c>
      <c r="L15" s="10">
        <f t="shared" si="0"/>
        <v>0.75</v>
      </c>
      <c r="M15" s="10" t="s">
        <v>575</v>
      </c>
      <c r="N15" s="21" t="s">
        <v>549</v>
      </c>
    </row>
    <row r="16" spans="1:15" s="12" customFormat="1" ht="15.75">
      <c r="A16" s="23">
        <v>17</v>
      </c>
      <c r="B16" s="43" t="s">
        <v>408</v>
      </c>
      <c r="C16" s="16" t="s">
        <v>409</v>
      </c>
      <c r="D16" s="16" t="s">
        <v>28</v>
      </c>
      <c r="E16" s="29" t="s">
        <v>382</v>
      </c>
      <c r="F16" s="7" t="s">
        <v>13</v>
      </c>
      <c r="G16" s="7" t="s">
        <v>410</v>
      </c>
      <c r="H16" s="11" t="s">
        <v>411</v>
      </c>
      <c r="I16" s="9">
        <v>0</v>
      </c>
      <c r="J16" s="11" t="s">
        <v>411</v>
      </c>
      <c r="K16" s="9">
        <v>20</v>
      </c>
      <c r="L16" s="10">
        <f t="shared" si="0"/>
        <v>0.72499999999999998</v>
      </c>
      <c r="M16" s="10" t="s">
        <v>575</v>
      </c>
      <c r="N16" s="16" t="s">
        <v>412</v>
      </c>
    </row>
    <row r="17" spans="1:14" s="12" customFormat="1" ht="18.75">
      <c r="A17" s="23">
        <v>18</v>
      </c>
      <c r="B17" s="37" t="s">
        <v>547</v>
      </c>
      <c r="C17" s="16" t="s">
        <v>548</v>
      </c>
      <c r="D17" s="16" t="s">
        <v>66</v>
      </c>
      <c r="E17" s="31" t="s">
        <v>523</v>
      </c>
      <c r="F17" s="7" t="s">
        <v>13</v>
      </c>
      <c r="G17" s="44" t="s">
        <v>470</v>
      </c>
      <c r="H17" s="45">
        <v>14</v>
      </c>
      <c r="I17" s="18"/>
      <c r="J17" s="11">
        <f>H17+I17</f>
        <v>14</v>
      </c>
      <c r="K17" s="9">
        <v>20</v>
      </c>
      <c r="L17" s="10">
        <f t="shared" si="0"/>
        <v>0.7</v>
      </c>
      <c r="M17" s="10" t="s">
        <v>575</v>
      </c>
      <c r="N17" s="21" t="s">
        <v>549</v>
      </c>
    </row>
    <row r="18" spans="1:14" s="12" customFormat="1" ht="18.75">
      <c r="A18" s="23">
        <v>27</v>
      </c>
      <c r="B18" s="23" t="s">
        <v>558</v>
      </c>
      <c r="C18" s="23" t="s">
        <v>27</v>
      </c>
      <c r="D18" s="23" t="s">
        <v>401</v>
      </c>
      <c r="E18" s="31" t="s">
        <v>523</v>
      </c>
      <c r="F18" s="7" t="s">
        <v>13</v>
      </c>
      <c r="G18" s="44" t="s">
        <v>470</v>
      </c>
      <c r="H18" s="45">
        <v>14</v>
      </c>
      <c r="I18" s="18"/>
      <c r="J18" s="11">
        <f>H18+I18</f>
        <v>14</v>
      </c>
      <c r="K18" s="9">
        <v>20</v>
      </c>
      <c r="L18" s="10">
        <f t="shared" si="0"/>
        <v>0.7</v>
      </c>
      <c r="M18" s="10" t="s">
        <v>575</v>
      </c>
      <c r="N18" s="21" t="s">
        <v>549</v>
      </c>
    </row>
    <row r="19" spans="1:14" s="12" customFormat="1" ht="18.75">
      <c r="A19" s="23">
        <v>32</v>
      </c>
      <c r="B19" s="16" t="s">
        <v>564</v>
      </c>
      <c r="C19" s="16" t="s">
        <v>522</v>
      </c>
      <c r="D19" s="16" t="s">
        <v>42</v>
      </c>
      <c r="E19" s="31" t="s">
        <v>523</v>
      </c>
      <c r="F19" s="7" t="s">
        <v>13</v>
      </c>
      <c r="G19" s="44" t="s">
        <v>482</v>
      </c>
      <c r="H19" s="45">
        <v>14</v>
      </c>
      <c r="I19" s="18"/>
      <c r="J19" s="11">
        <f>H19+I19</f>
        <v>14</v>
      </c>
      <c r="K19" s="9">
        <v>20</v>
      </c>
      <c r="L19" s="10">
        <f t="shared" si="0"/>
        <v>0.7</v>
      </c>
      <c r="M19" s="10" t="s">
        <v>575</v>
      </c>
      <c r="N19" s="21" t="s">
        <v>549</v>
      </c>
    </row>
    <row r="20" spans="1:14" s="12" customFormat="1" ht="26.25">
      <c r="A20" s="23"/>
      <c r="B20" s="41" t="s">
        <v>290</v>
      </c>
      <c r="C20" s="23" t="s">
        <v>62</v>
      </c>
      <c r="D20" s="23" t="s">
        <v>145</v>
      </c>
      <c r="E20" s="32" t="s">
        <v>217</v>
      </c>
      <c r="F20" s="7" t="s">
        <v>13</v>
      </c>
      <c r="G20" s="7">
        <v>7</v>
      </c>
      <c r="H20" s="16"/>
      <c r="I20" s="18"/>
      <c r="J20" s="11" t="s">
        <v>291</v>
      </c>
      <c r="K20" s="9">
        <v>20</v>
      </c>
      <c r="L20" s="10">
        <f t="shared" si="0"/>
        <v>0.65</v>
      </c>
      <c r="M20" s="10" t="s">
        <v>576</v>
      </c>
      <c r="N20" s="34" t="s">
        <v>233</v>
      </c>
    </row>
    <row r="21" spans="1:14" s="12" customFormat="1" ht="15.75">
      <c r="A21" s="23">
        <v>2</v>
      </c>
      <c r="B21" s="18" t="s">
        <v>322</v>
      </c>
      <c r="C21" s="18" t="s">
        <v>323</v>
      </c>
      <c r="D21" s="18" t="s">
        <v>229</v>
      </c>
      <c r="E21" s="8" t="s">
        <v>320</v>
      </c>
      <c r="F21" s="7" t="s">
        <v>13</v>
      </c>
      <c r="G21" s="7" t="s">
        <v>324</v>
      </c>
      <c r="H21" s="11" t="s">
        <v>291</v>
      </c>
      <c r="I21" s="9"/>
      <c r="J21" s="11">
        <f t="shared" ref="J21:J26" si="1">H21+I21</f>
        <v>13</v>
      </c>
      <c r="K21" s="9">
        <v>20</v>
      </c>
      <c r="L21" s="10">
        <f t="shared" si="0"/>
        <v>0.65</v>
      </c>
      <c r="M21" s="10" t="s">
        <v>576</v>
      </c>
      <c r="N21" s="16" t="s">
        <v>321</v>
      </c>
    </row>
    <row r="22" spans="1:14" s="12" customFormat="1" ht="18.75">
      <c r="A22" s="23">
        <v>21</v>
      </c>
      <c r="B22" s="56" t="s">
        <v>539</v>
      </c>
      <c r="C22" s="56" t="s">
        <v>522</v>
      </c>
      <c r="D22" s="56" t="s">
        <v>198</v>
      </c>
      <c r="E22" s="31" t="s">
        <v>523</v>
      </c>
      <c r="F22" s="7" t="s">
        <v>13</v>
      </c>
      <c r="G22" s="44" t="s">
        <v>470</v>
      </c>
      <c r="H22" s="45">
        <v>13</v>
      </c>
      <c r="I22" s="18"/>
      <c r="J22" s="11">
        <f t="shared" si="1"/>
        <v>13</v>
      </c>
      <c r="K22" s="9">
        <v>20</v>
      </c>
      <c r="L22" s="10">
        <f t="shared" si="0"/>
        <v>0.65</v>
      </c>
      <c r="M22" s="10" t="s">
        <v>576</v>
      </c>
      <c r="N22" s="21" t="s">
        <v>549</v>
      </c>
    </row>
    <row r="23" spans="1:14" s="12" customFormat="1" ht="18.75">
      <c r="A23" s="23">
        <v>26</v>
      </c>
      <c r="B23" s="23" t="s">
        <v>557</v>
      </c>
      <c r="C23" s="23" t="s">
        <v>146</v>
      </c>
      <c r="D23" s="23" t="s">
        <v>113</v>
      </c>
      <c r="E23" s="31" t="s">
        <v>523</v>
      </c>
      <c r="F23" s="7" t="s">
        <v>13</v>
      </c>
      <c r="G23" s="44" t="s">
        <v>470</v>
      </c>
      <c r="H23" s="45">
        <v>13</v>
      </c>
      <c r="I23" s="18"/>
      <c r="J23" s="11">
        <f t="shared" si="1"/>
        <v>13</v>
      </c>
      <c r="K23" s="9">
        <v>20</v>
      </c>
      <c r="L23" s="10">
        <f t="shared" si="0"/>
        <v>0.65</v>
      </c>
      <c r="M23" s="10" t="s">
        <v>576</v>
      </c>
      <c r="N23" s="21" t="s">
        <v>549</v>
      </c>
    </row>
    <row r="24" spans="1:14" s="12" customFormat="1" ht="18.75">
      <c r="A24" s="23">
        <v>28</v>
      </c>
      <c r="B24" s="16" t="s">
        <v>559</v>
      </c>
      <c r="C24" s="16" t="s">
        <v>96</v>
      </c>
      <c r="D24" s="16" t="s">
        <v>379</v>
      </c>
      <c r="E24" s="31" t="s">
        <v>523</v>
      </c>
      <c r="F24" s="7" t="s">
        <v>13</v>
      </c>
      <c r="G24" s="44" t="s">
        <v>482</v>
      </c>
      <c r="H24" s="45">
        <v>13</v>
      </c>
      <c r="I24" s="18"/>
      <c r="J24" s="11">
        <f t="shared" si="1"/>
        <v>13</v>
      </c>
      <c r="K24" s="9">
        <v>20</v>
      </c>
      <c r="L24" s="10">
        <f t="shared" si="0"/>
        <v>0.65</v>
      </c>
      <c r="M24" s="10" t="s">
        <v>576</v>
      </c>
      <c r="N24" s="21" t="s">
        <v>549</v>
      </c>
    </row>
    <row r="25" spans="1:14" s="12" customFormat="1" ht="18.75">
      <c r="A25" s="23">
        <v>25</v>
      </c>
      <c r="B25" s="16" t="s">
        <v>556</v>
      </c>
      <c r="C25" s="16" t="s">
        <v>88</v>
      </c>
      <c r="D25" s="40" t="s">
        <v>267</v>
      </c>
      <c r="E25" s="31" t="s">
        <v>523</v>
      </c>
      <c r="F25" s="7" t="s">
        <v>13</v>
      </c>
      <c r="G25" s="44" t="s">
        <v>470</v>
      </c>
      <c r="H25" s="45">
        <v>12</v>
      </c>
      <c r="I25" s="18"/>
      <c r="J25" s="11">
        <f t="shared" si="1"/>
        <v>12</v>
      </c>
      <c r="K25" s="9">
        <v>20</v>
      </c>
      <c r="L25" s="10">
        <f t="shared" si="0"/>
        <v>0.6</v>
      </c>
      <c r="M25" s="10" t="s">
        <v>576</v>
      </c>
      <c r="N25" s="21" t="s">
        <v>549</v>
      </c>
    </row>
    <row r="26" spans="1:14" s="12" customFormat="1" ht="15.75">
      <c r="A26" s="23">
        <v>8</v>
      </c>
      <c r="B26" s="23" t="s">
        <v>332</v>
      </c>
      <c r="C26" s="23" t="s">
        <v>62</v>
      </c>
      <c r="D26" s="23" t="s">
        <v>32</v>
      </c>
      <c r="E26" s="8" t="s">
        <v>333</v>
      </c>
      <c r="F26" s="7" t="s">
        <v>13</v>
      </c>
      <c r="G26" s="7">
        <v>7</v>
      </c>
      <c r="H26" s="11" t="s">
        <v>177</v>
      </c>
      <c r="I26" s="9"/>
      <c r="J26" s="11">
        <f t="shared" si="1"/>
        <v>11</v>
      </c>
      <c r="K26" s="9">
        <v>20</v>
      </c>
      <c r="L26" s="10">
        <f t="shared" si="0"/>
        <v>0.55000000000000004</v>
      </c>
      <c r="M26" s="10" t="s">
        <v>576</v>
      </c>
      <c r="N26" s="16" t="s">
        <v>334</v>
      </c>
    </row>
    <row r="27" spans="1:14" s="12" customFormat="1" ht="15.75">
      <c r="A27" s="23">
        <v>31</v>
      </c>
      <c r="B27" s="23" t="s">
        <v>478</v>
      </c>
      <c r="C27" s="23" t="s">
        <v>152</v>
      </c>
      <c r="D27" s="23" t="s">
        <v>198</v>
      </c>
      <c r="E27" s="8" t="s">
        <v>415</v>
      </c>
      <c r="F27" s="7" t="s">
        <v>13</v>
      </c>
      <c r="G27" s="7" t="s">
        <v>470</v>
      </c>
      <c r="H27" s="11" t="s">
        <v>177</v>
      </c>
      <c r="I27" s="9"/>
      <c r="J27" s="11">
        <v>11</v>
      </c>
      <c r="K27" s="9">
        <v>20</v>
      </c>
      <c r="L27" s="10">
        <v>0.55000000000000004</v>
      </c>
      <c r="M27" s="10" t="s">
        <v>576</v>
      </c>
      <c r="N27" s="16" t="s">
        <v>475</v>
      </c>
    </row>
    <row r="28" spans="1:14" s="12" customFormat="1" ht="17.25" customHeight="1">
      <c r="A28" s="23">
        <v>33</v>
      </c>
      <c r="B28" s="16" t="s">
        <v>480</v>
      </c>
      <c r="C28" s="40" t="s">
        <v>96</v>
      </c>
      <c r="D28" s="16" t="s">
        <v>63</v>
      </c>
      <c r="E28" s="8" t="s">
        <v>415</v>
      </c>
      <c r="F28" s="7" t="s">
        <v>13</v>
      </c>
      <c r="G28" s="7" t="s">
        <v>474</v>
      </c>
      <c r="H28" s="11" t="s">
        <v>177</v>
      </c>
      <c r="I28" s="9"/>
      <c r="J28" s="11">
        <v>11</v>
      </c>
      <c r="K28" s="9">
        <v>20</v>
      </c>
      <c r="L28" s="10">
        <v>0.55000000000000004</v>
      </c>
      <c r="M28" s="10" t="s">
        <v>576</v>
      </c>
      <c r="N28" s="16" t="s">
        <v>475</v>
      </c>
    </row>
    <row r="29" spans="1:14" s="12" customFormat="1" ht="17.25" customHeight="1">
      <c r="A29" s="23">
        <v>22</v>
      </c>
      <c r="B29" s="18" t="s">
        <v>554</v>
      </c>
      <c r="C29" s="18" t="s">
        <v>53</v>
      </c>
      <c r="D29" s="18" t="s">
        <v>125</v>
      </c>
      <c r="E29" s="31" t="s">
        <v>523</v>
      </c>
      <c r="F29" s="7" t="s">
        <v>13</v>
      </c>
      <c r="G29" s="44" t="s">
        <v>470</v>
      </c>
      <c r="H29" s="45">
        <v>11</v>
      </c>
      <c r="I29" s="18"/>
      <c r="J29" s="11">
        <f>H29+I29</f>
        <v>11</v>
      </c>
      <c r="K29" s="9">
        <v>20</v>
      </c>
      <c r="L29" s="10">
        <f t="shared" ref="L29:L40" si="2">J29/K29</f>
        <v>0.55000000000000004</v>
      </c>
      <c r="M29" s="10" t="s">
        <v>576</v>
      </c>
      <c r="N29" s="21" t="s">
        <v>549</v>
      </c>
    </row>
    <row r="30" spans="1:14" s="12" customFormat="1" ht="17.25" customHeight="1">
      <c r="A30" s="23">
        <v>23</v>
      </c>
      <c r="B30" s="16" t="s">
        <v>533</v>
      </c>
      <c r="C30" s="16" t="s">
        <v>146</v>
      </c>
      <c r="D30" s="40" t="s">
        <v>32</v>
      </c>
      <c r="E30" s="31" t="s">
        <v>523</v>
      </c>
      <c r="F30" s="7" t="s">
        <v>13</v>
      </c>
      <c r="G30" s="44" t="s">
        <v>470</v>
      </c>
      <c r="H30" s="45">
        <v>11</v>
      </c>
      <c r="I30" s="18"/>
      <c r="J30" s="11">
        <f>H30+I30</f>
        <v>11</v>
      </c>
      <c r="K30" s="9">
        <v>20</v>
      </c>
      <c r="L30" s="10">
        <f t="shared" si="2"/>
        <v>0.55000000000000004</v>
      </c>
      <c r="M30" s="10" t="s">
        <v>576</v>
      </c>
      <c r="N30" s="21" t="s">
        <v>549</v>
      </c>
    </row>
    <row r="31" spans="1:14" s="12" customFormat="1" ht="15.75">
      <c r="A31" s="23">
        <v>1</v>
      </c>
      <c r="B31" s="16" t="s">
        <v>100</v>
      </c>
      <c r="C31" s="40" t="s">
        <v>101</v>
      </c>
      <c r="D31" s="16" t="s">
        <v>102</v>
      </c>
      <c r="E31" s="8" t="s">
        <v>12</v>
      </c>
      <c r="F31" s="15" t="s">
        <v>13</v>
      </c>
      <c r="G31" s="7">
        <v>7</v>
      </c>
      <c r="H31" s="11" t="s">
        <v>82</v>
      </c>
      <c r="I31" s="9"/>
      <c r="J31" s="11">
        <f>H31+I31</f>
        <v>9</v>
      </c>
      <c r="K31" s="9">
        <v>20</v>
      </c>
      <c r="L31" s="10">
        <f t="shared" si="2"/>
        <v>0.45</v>
      </c>
      <c r="M31" s="10"/>
      <c r="N31" s="16" t="s">
        <v>86</v>
      </c>
    </row>
    <row r="32" spans="1:14" s="12" customFormat="1" ht="15.75">
      <c r="A32" s="23">
        <v>2</v>
      </c>
      <c r="B32" s="18" t="s">
        <v>103</v>
      </c>
      <c r="C32" s="18" t="s">
        <v>104</v>
      </c>
      <c r="D32" s="18" t="s">
        <v>54</v>
      </c>
      <c r="E32" s="8" t="s">
        <v>12</v>
      </c>
      <c r="F32" s="15" t="s">
        <v>13</v>
      </c>
      <c r="G32" s="7">
        <v>7</v>
      </c>
      <c r="H32" s="11" t="s">
        <v>82</v>
      </c>
      <c r="I32" s="9"/>
      <c r="J32" s="11">
        <f>H32+I32</f>
        <v>9</v>
      </c>
      <c r="K32" s="9">
        <v>20</v>
      </c>
      <c r="L32" s="10">
        <f t="shared" si="2"/>
        <v>0.45</v>
      </c>
      <c r="M32" s="10"/>
      <c r="N32" s="16" t="s">
        <v>86</v>
      </c>
    </row>
    <row r="33" spans="1:14" s="12" customFormat="1" ht="26.25">
      <c r="A33" s="23">
        <v>20</v>
      </c>
      <c r="B33" s="37" t="s">
        <v>162</v>
      </c>
      <c r="C33" s="16" t="s">
        <v>163</v>
      </c>
      <c r="D33" s="16" t="s">
        <v>150</v>
      </c>
      <c r="E33" s="32" t="s">
        <v>107</v>
      </c>
      <c r="F33" s="7" t="s">
        <v>13</v>
      </c>
      <c r="G33" s="7">
        <v>7</v>
      </c>
      <c r="H33" s="11"/>
      <c r="I33" s="9"/>
      <c r="J33" s="11" t="s">
        <v>49</v>
      </c>
      <c r="K33" s="9">
        <v>20</v>
      </c>
      <c r="L33" s="10">
        <f t="shared" si="2"/>
        <v>0.4</v>
      </c>
      <c r="M33" s="10"/>
      <c r="N33" s="21" t="s">
        <v>142</v>
      </c>
    </row>
    <row r="34" spans="1:14" s="12" customFormat="1" ht="15.75">
      <c r="A34" s="23">
        <v>9</v>
      </c>
      <c r="B34" s="23" t="s">
        <v>335</v>
      </c>
      <c r="C34" s="23" t="s">
        <v>259</v>
      </c>
      <c r="D34" s="23" t="s">
        <v>38</v>
      </c>
      <c r="E34" s="8" t="s">
        <v>333</v>
      </c>
      <c r="F34" s="7" t="s">
        <v>13</v>
      </c>
      <c r="G34" s="7">
        <v>7</v>
      </c>
      <c r="H34" s="11" t="s">
        <v>49</v>
      </c>
      <c r="I34" s="9"/>
      <c r="J34" s="11">
        <f>H34+I34</f>
        <v>8</v>
      </c>
      <c r="K34" s="9">
        <v>20</v>
      </c>
      <c r="L34" s="10">
        <f t="shared" si="2"/>
        <v>0.4</v>
      </c>
      <c r="M34" s="10"/>
      <c r="N34" s="16" t="s">
        <v>334</v>
      </c>
    </row>
    <row r="35" spans="1:14" s="12" customFormat="1" ht="18.75">
      <c r="A35" s="23">
        <v>19</v>
      </c>
      <c r="B35" s="16" t="s">
        <v>550</v>
      </c>
      <c r="C35" s="16" t="s">
        <v>494</v>
      </c>
      <c r="D35" s="16" t="s">
        <v>551</v>
      </c>
      <c r="E35" s="31" t="s">
        <v>523</v>
      </c>
      <c r="F35" s="7" t="s">
        <v>13</v>
      </c>
      <c r="G35" s="44" t="s">
        <v>470</v>
      </c>
      <c r="H35" s="45">
        <v>8</v>
      </c>
      <c r="I35" s="18"/>
      <c r="J35" s="11">
        <f>H35+I35</f>
        <v>8</v>
      </c>
      <c r="K35" s="9">
        <v>20</v>
      </c>
      <c r="L35" s="10">
        <f t="shared" si="2"/>
        <v>0.4</v>
      </c>
      <c r="M35" s="10"/>
      <c r="N35" s="21" t="s">
        <v>549</v>
      </c>
    </row>
    <row r="36" spans="1:14" s="12" customFormat="1" ht="18.75">
      <c r="A36" s="23">
        <v>30</v>
      </c>
      <c r="B36" s="37" t="s">
        <v>551</v>
      </c>
      <c r="C36" s="23" t="s">
        <v>62</v>
      </c>
      <c r="D36" s="23" t="s">
        <v>42</v>
      </c>
      <c r="E36" s="31" t="s">
        <v>523</v>
      </c>
      <c r="F36" s="7" t="s">
        <v>13</v>
      </c>
      <c r="G36" s="44" t="s">
        <v>482</v>
      </c>
      <c r="H36" s="45">
        <v>8</v>
      </c>
      <c r="I36" s="18"/>
      <c r="J36" s="11">
        <f>H36+I36</f>
        <v>8</v>
      </c>
      <c r="K36" s="9">
        <v>20</v>
      </c>
      <c r="L36" s="10">
        <f t="shared" si="2"/>
        <v>0.4</v>
      </c>
      <c r="M36" s="10"/>
      <c r="N36" s="21" t="s">
        <v>549</v>
      </c>
    </row>
    <row r="37" spans="1:14" s="12" customFormat="1" ht="15.75">
      <c r="A37" s="23">
        <v>31</v>
      </c>
      <c r="B37" s="23" t="s">
        <v>97</v>
      </c>
      <c r="C37" s="23" t="s">
        <v>27</v>
      </c>
      <c r="D37" s="23" t="s">
        <v>32</v>
      </c>
      <c r="E37" s="8" t="s">
        <v>12</v>
      </c>
      <c r="F37" s="7" t="s">
        <v>13</v>
      </c>
      <c r="G37" s="7">
        <v>7</v>
      </c>
      <c r="H37" s="7"/>
      <c r="I37" s="7"/>
      <c r="J37" s="7">
        <v>7</v>
      </c>
      <c r="K37" s="9">
        <v>20</v>
      </c>
      <c r="L37" s="10">
        <f t="shared" si="2"/>
        <v>0.35</v>
      </c>
      <c r="M37" s="10"/>
      <c r="N37" s="11" t="s">
        <v>25</v>
      </c>
    </row>
    <row r="38" spans="1:14" s="12" customFormat="1" ht="15.75">
      <c r="A38" s="23">
        <v>32</v>
      </c>
      <c r="B38" s="23" t="s">
        <v>98</v>
      </c>
      <c r="C38" s="23" t="s">
        <v>62</v>
      </c>
      <c r="D38" s="23" t="s">
        <v>99</v>
      </c>
      <c r="E38" s="8" t="s">
        <v>12</v>
      </c>
      <c r="F38" s="7" t="s">
        <v>13</v>
      </c>
      <c r="G38" s="7">
        <v>7</v>
      </c>
      <c r="H38" s="7"/>
      <c r="I38" s="7"/>
      <c r="J38" s="7">
        <v>7</v>
      </c>
      <c r="K38" s="9">
        <v>20</v>
      </c>
      <c r="L38" s="10">
        <f t="shared" si="2"/>
        <v>0.35</v>
      </c>
      <c r="M38" s="10"/>
      <c r="N38" s="11" t="s">
        <v>25</v>
      </c>
    </row>
    <row r="39" spans="1:14" s="12" customFormat="1" ht="26.25">
      <c r="A39" s="23"/>
      <c r="B39" s="23" t="s">
        <v>299</v>
      </c>
      <c r="C39" s="23" t="s">
        <v>135</v>
      </c>
      <c r="D39" s="23" t="s">
        <v>48</v>
      </c>
      <c r="E39" s="32" t="s">
        <v>217</v>
      </c>
      <c r="F39" s="7" t="s">
        <v>13</v>
      </c>
      <c r="G39" s="7">
        <v>7</v>
      </c>
      <c r="H39" s="16"/>
      <c r="I39" s="18"/>
      <c r="J39" s="11" t="s">
        <v>45</v>
      </c>
      <c r="K39" s="9">
        <v>20</v>
      </c>
      <c r="L39" s="10">
        <f t="shared" si="2"/>
        <v>0.35</v>
      </c>
      <c r="M39" s="10"/>
      <c r="N39" s="34" t="s">
        <v>233</v>
      </c>
    </row>
    <row r="40" spans="1:14" s="12" customFormat="1" ht="15.75">
      <c r="A40" s="23">
        <v>10</v>
      </c>
      <c r="B40" s="16" t="s">
        <v>336</v>
      </c>
      <c r="C40" s="16" t="s">
        <v>47</v>
      </c>
      <c r="D40" s="40" t="s">
        <v>337</v>
      </c>
      <c r="E40" s="8" t="s">
        <v>333</v>
      </c>
      <c r="F40" s="7" t="s">
        <v>13</v>
      </c>
      <c r="G40" s="7">
        <v>7</v>
      </c>
      <c r="H40" s="11" t="s">
        <v>45</v>
      </c>
      <c r="I40" s="9"/>
      <c r="J40" s="11">
        <f>H40+I40</f>
        <v>7</v>
      </c>
      <c r="K40" s="9">
        <v>20</v>
      </c>
      <c r="L40" s="10">
        <f t="shared" si="2"/>
        <v>0.35</v>
      </c>
      <c r="M40" s="10"/>
      <c r="N40" s="16" t="s">
        <v>334</v>
      </c>
    </row>
    <row r="41" spans="1:14" s="12" customFormat="1" ht="15.75">
      <c r="A41" s="23">
        <v>28</v>
      </c>
      <c r="B41" s="16" t="s">
        <v>468</v>
      </c>
      <c r="C41" s="40" t="s">
        <v>469</v>
      </c>
      <c r="D41" s="16" t="s">
        <v>102</v>
      </c>
      <c r="E41" s="8" t="s">
        <v>415</v>
      </c>
      <c r="F41" s="7" t="s">
        <v>13</v>
      </c>
      <c r="G41" s="7" t="s">
        <v>470</v>
      </c>
      <c r="H41" s="11" t="s">
        <v>75</v>
      </c>
      <c r="I41" s="9"/>
      <c r="J41" s="11">
        <v>6</v>
      </c>
      <c r="K41" s="9">
        <v>20</v>
      </c>
      <c r="L41" s="10">
        <v>0.3</v>
      </c>
      <c r="M41" s="10"/>
      <c r="N41" s="16" t="s">
        <v>471</v>
      </c>
    </row>
    <row r="42" spans="1:14" s="12" customFormat="1" ht="15.75">
      <c r="A42" s="23">
        <v>32</v>
      </c>
      <c r="B42" s="23" t="s">
        <v>479</v>
      </c>
      <c r="C42" s="23" t="s">
        <v>27</v>
      </c>
      <c r="D42" s="23" t="s">
        <v>66</v>
      </c>
      <c r="E42" s="8" t="s">
        <v>415</v>
      </c>
      <c r="F42" s="7" t="s">
        <v>13</v>
      </c>
      <c r="G42" s="7" t="s">
        <v>474</v>
      </c>
      <c r="H42" s="11" t="s">
        <v>75</v>
      </c>
      <c r="I42" s="9"/>
      <c r="J42" s="11">
        <v>6</v>
      </c>
      <c r="K42" s="9">
        <v>20</v>
      </c>
      <c r="L42" s="10">
        <v>0.3</v>
      </c>
      <c r="M42" s="10"/>
      <c r="N42" s="16" t="s">
        <v>475</v>
      </c>
    </row>
    <row r="43" spans="1:14" s="12" customFormat="1" ht="15.75">
      <c r="A43" s="23">
        <v>36</v>
      </c>
      <c r="B43" s="23" t="s">
        <v>487</v>
      </c>
      <c r="C43" s="23" t="s">
        <v>488</v>
      </c>
      <c r="D43" s="23"/>
      <c r="E43" s="8" t="s">
        <v>415</v>
      </c>
      <c r="F43" s="7" t="s">
        <v>13</v>
      </c>
      <c r="G43" s="7" t="s">
        <v>470</v>
      </c>
      <c r="H43" s="11" t="s">
        <v>75</v>
      </c>
      <c r="I43" s="9"/>
      <c r="J43" s="11">
        <v>6</v>
      </c>
      <c r="K43" s="9">
        <v>20</v>
      </c>
      <c r="L43" s="10">
        <v>0.3</v>
      </c>
      <c r="M43" s="10"/>
      <c r="N43" s="16" t="s">
        <v>471</v>
      </c>
    </row>
    <row r="44" spans="1:14" s="12" customFormat="1" ht="18.75">
      <c r="A44" s="23">
        <v>29</v>
      </c>
      <c r="B44" s="23" t="s">
        <v>560</v>
      </c>
      <c r="C44" s="23" t="s">
        <v>561</v>
      </c>
      <c r="D44" s="23" t="s">
        <v>196</v>
      </c>
      <c r="E44" s="31" t="s">
        <v>523</v>
      </c>
      <c r="F44" s="7" t="s">
        <v>13</v>
      </c>
      <c r="G44" s="44" t="s">
        <v>482</v>
      </c>
      <c r="H44" s="45">
        <v>6</v>
      </c>
      <c r="I44" s="18"/>
      <c r="J44" s="11">
        <f>H44+I44</f>
        <v>6</v>
      </c>
      <c r="K44" s="9">
        <v>20</v>
      </c>
      <c r="L44" s="10">
        <f>J44/K44</f>
        <v>0.3</v>
      </c>
      <c r="M44" s="10"/>
      <c r="N44" s="21" t="s">
        <v>549</v>
      </c>
    </row>
    <row r="45" spans="1:14" s="12" customFormat="1" ht="15.75">
      <c r="A45" s="23">
        <v>24</v>
      </c>
      <c r="B45" s="23" t="s">
        <v>87</v>
      </c>
      <c r="C45" s="23" t="s">
        <v>88</v>
      </c>
      <c r="D45" s="23" t="s">
        <v>30</v>
      </c>
      <c r="E45" s="8" t="s">
        <v>12</v>
      </c>
      <c r="F45" s="7" t="s">
        <v>13</v>
      </c>
      <c r="G45" s="7">
        <v>7</v>
      </c>
      <c r="H45" s="7"/>
      <c r="I45" s="7"/>
      <c r="J45" s="7">
        <v>5</v>
      </c>
      <c r="K45" s="9">
        <v>20</v>
      </c>
      <c r="L45" s="10">
        <f>J45/K45</f>
        <v>0.25</v>
      </c>
      <c r="M45" s="10"/>
      <c r="N45" s="11" t="s">
        <v>25</v>
      </c>
    </row>
    <row r="46" spans="1:14" s="12" customFormat="1" ht="26.25">
      <c r="A46" s="23"/>
      <c r="B46" s="16" t="s">
        <v>298</v>
      </c>
      <c r="C46" s="16" t="s">
        <v>208</v>
      </c>
      <c r="D46" s="16" t="s">
        <v>11</v>
      </c>
      <c r="E46" s="32" t="s">
        <v>217</v>
      </c>
      <c r="F46" s="7" t="s">
        <v>13</v>
      </c>
      <c r="G46" s="7">
        <v>7</v>
      </c>
      <c r="H46" s="16"/>
      <c r="I46" s="18"/>
      <c r="J46" s="11" t="s">
        <v>51</v>
      </c>
      <c r="K46" s="9">
        <v>20</v>
      </c>
      <c r="L46" s="10">
        <f>J46/K46</f>
        <v>0.25</v>
      </c>
      <c r="M46" s="10"/>
      <c r="N46" s="34" t="s">
        <v>233</v>
      </c>
    </row>
    <row r="47" spans="1:14" s="12" customFormat="1" ht="15.75">
      <c r="A47" s="23">
        <v>11</v>
      </c>
      <c r="B47" s="16" t="s">
        <v>338</v>
      </c>
      <c r="C47" s="16" t="s">
        <v>339</v>
      </c>
      <c r="D47" s="40" t="s">
        <v>267</v>
      </c>
      <c r="E47" s="8" t="s">
        <v>333</v>
      </c>
      <c r="F47" s="7" t="s">
        <v>13</v>
      </c>
      <c r="G47" s="7">
        <v>7</v>
      </c>
      <c r="H47" s="11" t="s">
        <v>51</v>
      </c>
      <c r="I47" s="9"/>
      <c r="J47" s="11">
        <f>H47+I47</f>
        <v>5</v>
      </c>
      <c r="K47" s="9">
        <v>20</v>
      </c>
      <c r="L47" s="10">
        <f>J47/K47</f>
        <v>0.25</v>
      </c>
      <c r="M47" s="10"/>
      <c r="N47" s="16" t="s">
        <v>334</v>
      </c>
    </row>
    <row r="48" spans="1:14" s="12" customFormat="1" ht="15.75">
      <c r="A48" s="23">
        <v>29</v>
      </c>
      <c r="B48" s="18" t="s">
        <v>472</v>
      </c>
      <c r="C48" s="18" t="s">
        <v>426</v>
      </c>
      <c r="D48" s="18" t="s">
        <v>473</v>
      </c>
      <c r="E48" s="8" t="s">
        <v>415</v>
      </c>
      <c r="F48" s="7" t="s">
        <v>13</v>
      </c>
      <c r="G48" s="7" t="s">
        <v>474</v>
      </c>
      <c r="H48" s="11" t="s">
        <v>51</v>
      </c>
      <c r="I48" s="9"/>
      <c r="J48" s="11">
        <v>5</v>
      </c>
      <c r="K48" s="9">
        <v>20</v>
      </c>
      <c r="L48" s="10">
        <v>0.25</v>
      </c>
      <c r="M48" s="10"/>
      <c r="N48" s="34" t="s">
        <v>475</v>
      </c>
    </row>
    <row r="49" spans="1:14" s="12" customFormat="1" ht="15.75">
      <c r="A49" s="23">
        <v>35</v>
      </c>
      <c r="B49" s="23" t="s">
        <v>484</v>
      </c>
      <c r="C49" s="23" t="s">
        <v>485</v>
      </c>
      <c r="D49" s="23" t="s">
        <v>401</v>
      </c>
      <c r="E49" s="8" t="s">
        <v>415</v>
      </c>
      <c r="F49" s="7" t="s">
        <v>13</v>
      </c>
      <c r="G49" s="7" t="s">
        <v>486</v>
      </c>
      <c r="H49" s="11" t="s">
        <v>51</v>
      </c>
      <c r="I49" s="9"/>
      <c r="J49" s="11">
        <v>5</v>
      </c>
      <c r="K49" s="9">
        <v>20</v>
      </c>
      <c r="L49" s="10">
        <v>0.25</v>
      </c>
      <c r="M49" s="10"/>
      <c r="N49" s="16" t="s">
        <v>471</v>
      </c>
    </row>
    <row r="50" spans="1:14" s="12" customFormat="1" ht="15.75">
      <c r="A50" s="23">
        <v>37</v>
      </c>
      <c r="B50" s="16" t="s">
        <v>489</v>
      </c>
      <c r="C50" s="16" t="s">
        <v>490</v>
      </c>
      <c r="D50" s="40" t="s">
        <v>42</v>
      </c>
      <c r="E50" s="8" t="s">
        <v>415</v>
      </c>
      <c r="F50" s="7" t="s">
        <v>13</v>
      </c>
      <c r="G50" s="7" t="s">
        <v>486</v>
      </c>
      <c r="H50" s="16" t="s">
        <v>51</v>
      </c>
      <c r="I50" s="18"/>
      <c r="J50" s="11">
        <v>5</v>
      </c>
      <c r="K50" s="9">
        <v>20</v>
      </c>
      <c r="L50" s="10">
        <v>0.25</v>
      </c>
      <c r="M50" s="10"/>
      <c r="N50" s="16" t="s">
        <v>471</v>
      </c>
    </row>
    <row r="51" spans="1:14" s="12" customFormat="1" ht="15.75">
      <c r="A51" s="23">
        <v>12</v>
      </c>
      <c r="B51" s="23" t="s">
        <v>340</v>
      </c>
      <c r="C51" s="23" t="s">
        <v>96</v>
      </c>
      <c r="D51" s="23" t="s">
        <v>32</v>
      </c>
      <c r="E51" s="8" t="s">
        <v>333</v>
      </c>
      <c r="F51" s="7" t="s">
        <v>13</v>
      </c>
      <c r="G51" s="7">
        <v>7</v>
      </c>
      <c r="H51" s="11" t="s">
        <v>341</v>
      </c>
      <c r="I51" s="9"/>
      <c r="J51" s="11">
        <f>H51+I51</f>
        <v>4</v>
      </c>
      <c r="K51" s="9">
        <v>20</v>
      </c>
      <c r="L51" s="10">
        <f>J51/K51</f>
        <v>0.2</v>
      </c>
      <c r="M51" s="10"/>
      <c r="N51" s="34" t="s">
        <v>334</v>
      </c>
    </row>
    <row r="52" spans="1:14" s="12" customFormat="1" ht="15.75">
      <c r="A52" s="23">
        <v>30</v>
      </c>
      <c r="B52" s="35" t="s">
        <v>476</v>
      </c>
      <c r="C52" s="23" t="s">
        <v>477</v>
      </c>
      <c r="D52" s="23" t="s">
        <v>153</v>
      </c>
      <c r="E52" s="8" t="s">
        <v>415</v>
      </c>
      <c r="F52" s="7" t="s">
        <v>13</v>
      </c>
      <c r="G52" s="7" t="s">
        <v>474</v>
      </c>
      <c r="H52" s="11" t="s">
        <v>341</v>
      </c>
      <c r="I52" s="9"/>
      <c r="J52" s="11">
        <v>4</v>
      </c>
      <c r="K52" s="9">
        <v>20</v>
      </c>
      <c r="L52" s="10">
        <v>0.2</v>
      </c>
      <c r="M52" s="10"/>
      <c r="N52" s="34" t="s">
        <v>475</v>
      </c>
    </row>
    <row r="53" spans="1:14" s="12" customFormat="1" ht="15.75">
      <c r="A53" s="23">
        <v>34</v>
      </c>
      <c r="B53" s="23" t="s">
        <v>481</v>
      </c>
      <c r="C53" s="23" t="s">
        <v>127</v>
      </c>
      <c r="D53" s="23" t="s">
        <v>229</v>
      </c>
      <c r="E53" s="8" t="s">
        <v>415</v>
      </c>
      <c r="F53" s="7" t="s">
        <v>13</v>
      </c>
      <c r="G53" s="7" t="s">
        <v>482</v>
      </c>
      <c r="H53" s="11" t="s">
        <v>341</v>
      </c>
      <c r="I53" s="9"/>
      <c r="J53" s="11">
        <v>4</v>
      </c>
      <c r="K53" s="9">
        <v>20</v>
      </c>
      <c r="L53" s="10">
        <v>0.2</v>
      </c>
      <c r="M53" s="10"/>
      <c r="N53" s="34" t="s">
        <v>483</v>
      </c>
    </row>
    <row r="54" spans="1:14" s="12" customFormat="1" ht="15.75">
      <c r="A54" s="23">
        <v>38</v>
      </c>
      <c r="B54" s="16" t="s">
        <v>491</v>
      </c>
      <c r="C54" s="16" t="s">
        <v>127</v>
      </c>
      <c r="D54" s="40" t="s">
        <v>153</v>
      </c>
      <c r="E54" s="8" t="s">
        <v>415</v>
      </c>
      <c r="F54" s="7" t="s">
        <v>13</v>
      </c>
      <c r="G54" s="7" t="s">
        <v>470</v>
      </c>
      <c r="H54" s="16" t="s">
        <v>341</v>
      </c>
      <c r="I54" s="18"/>
      <c r="J54" s="11">
        <v>4</v>
      </c>
      <c r="K54" s="9">
        <v>20</v>
      </c>
      <c r="L54" s="10">
        <v>0.2</v>
      </c>
      <c r="M54" s="10"/>
      <c r="N54" s="16" t="s">
        <v>471</v>
      </c>
    </row>
    <row r="55" spans="1:14" s="12" customFormat="1" ht="15.75">
      <c r="A55" s="23">
        <v>39</v>
      </c>
      <c r="B55" s="23" t="s">
        <v>492</v>
      </c>
      <c r="C55" s="23" t="s">
        <v>213</v>
      </c>
      <c r="D55" s="23" t="s">
        <v>113</v>
      </c>
      <c r="E55" s="8" t="s">
        <v>415</v>
      </c>
      <c r="F55" s="7" t="s">
        <v>13</v>
      </c>
      <c r="G55" s="7" t="s">
        <v>486</v>
      </c>
      <c r="H55" s="16" t="s">
        <v>341</v>
      </c>
      <c r="I55" s="18"/>
      <c r="J55" s="11">
        <v>4</v>
      </c>
      <c r="K55" s="9">
        <v>20</v>
      </c>
      <c r="L55" s="10">
        <v>0.2</v>
      </c>
      <c r="M55" s="10"/>
      <c r="N55" s="34" t="s">
        <v>471</v>
      </c>
    </row>
    <row r="56" spans="1:14" s="12" customFormat="1" ht="15.75">
      <c r="A56" s="23">
        <v>40</v>
      </c>
      <c r="B56" s="16" t="s">
        <v>493</v>
      </c>
      <c r="C56" s="40" t="s">
        <v>494</v>
      </c>
      <c r="D56" s="16" t="s">
        <v>495</v>
      </c>
      <c r="E56" s="8" t="s">
        <v>415</v>
      </c>
      <c r="F56" s="7" t="s">
        <v>13</v>
      </c>
      <c r="G56" s="7" t="s">
        <v>474</v>
      </c>
      <c r="H56" s="16" t="s">
        <v>341</v>
      </c>
      <c r="I56" s="18"/>
      <c r="J56" s="11">
        <v>4</v>
      </c>
      <c r="K56" s="9">
        <v>20</v>
      </c>
      <c r="L56" s="10">
        <v>0.2</v>
      </c>
      <c r="M56" s="10"/>
      <c r="N56" s="16" t="s">
        <v>475</v>
      </c>
    </row>
    <row r="57" spans="1:14" s="12" customFormat="1" ht="15.75">
      <c r="A57" s="23">
        <v>25</v>
      </c>
      <c r="B57" s="23" t="s">
        <v>89</v>
      </c>
      <c r="C57" s="23" t="s">
        <v>29</v>
      </c>
      <c r="D57" s="23" t="s">
        <v>38</v>
      </c>
      <c r="E57" s="8" t="s">
        <v>12</v>
      </c>
      <c r="F57" s="7" t="s">
        <v>13</v>
      </c>
      <c r="G57" s="7">
        <v>7</v>
      </c>
      <c r="H57" s="7"/>
      <c r="I57" s="9"/>
      <c r="J57" s="7">
        <v>3</v>
      </c>
      <c r="K57" s="9">
        <v>20</v>
      </c>
      <c r="L57" s="10">
        <f t="shared" ref="L57:L63" si="3">J57/K57</f>
        <v>0.15</v>
      </c>
      <c r="M57" s="10"/>
      <c r="N57" s="11" t="s">
        <v>25</v>
      </c>
    </row>
    <row r="58" spans="1:14" s="12" customFormat="1" ht="15.75">
      <c r="A58" s="23">
        <v>26</v>
      </c>
      <c r="B58" s="23" t="s">
        <v>90</v>
      </c>
      <c r="C58" s="23" t="s">
        <v>34</v>
      </c>
      <c r="D58" s="23" t="s">
        <v>91</v>
      </c>
      <c r="E58" s="8" t="s">
        <v>12</v>
      </c>
      <c r="F58" s="7" t="s">
        <v>13</v>
      </c>
      <c r="G58" s="7">
        <v>7</v>
      </c>
      <c r="H58" s="7"/>
      <c r="I58" s="7"/>
      <c r="J58" s="7">
        <v>3</v>
      </c>
      <c r="K58" s="9">
        <v>20</v>
      </c>
      <c r="L58" s="10">
        <f t="shared" si="3"/>
        <v>0.15</v>
      </c>
      <c r="M58" s="10"/>
      <c r="N58" s="11" t="s">
        <v>25</v>
      </c>
    </row>
    <row r="59" spans="1:14" s="12" customFormat="1" ht="26.25">
      <c r="A59" s="23">
        <v>23</v>
      </c>
      <c r="B59" s="16" t="s">
        <v>169</v>
      </c>
      <c r="C59" s="16" t="s">
        <v>170</v>
      </c>
      <c r="D59" s="40" t="s">
        <v>42</v>
      </c>
      <c r="E59" s="32" t="s">
        <v>107</v>
      </c>
      <c r="F59" s="7" t="s">
        <v>13</v>
      </c>
      <c r="G59" s="7">
        <v>7</v>
      </c>
      <c r="H59" s="11"/>
      <c r="I59" s="9"/>
      <c r="J59" s="11" t="s">
        <v>57</v>
      </c>
      <c r="K59" s="9">
        <v>20</v>
      </c>
      <c r="L59" s="10">
        <f t="shared" si="3"/>
        <v>0.15</v>
      </c>
      <c r="M59" s="10"/>
      <c r="N59" s="16" t="s">
        <v>142</v>
      </c>
    </row>
    <row r="60" spans="1:14" s="12" customFormat="1" ht="15.75">
      <c r="A60" s="23">
        <v>27</v>
      </c>
      <c r="B60" s="23" t="s">
        <v>92</v>
      </c>
      <c r="C60" s="23" t="s">
        <v>34</v>
      </c>
      <c r="D60" s="23" t="s">
        <v>30</v>
      </c>
      <c r="E60" s="8" t="s">
        <v>12</v>
      </c>
      <c r="F60" s="7" t="s">
        <v>13</v>
      </c>
      <c r="G60" s="7">
        <v>7</v>
      </c>
      <c r="H60" s="7"/>
      <c r="I60" s="7"/>
      <c r="J60" s="7">
        <v>2</v>
      </c>
      <c r="K60" s="9">
        <v>20</v>
      </c>
      <c r="L60" s="10">
        <f t="shared" si="3"/>
        <v>0.1</v>
      </c>
      <c r="M60" s="10"/>
      <c r="N60" s="11" t="s">
        <v>25</v>
      </c>
    </row>
    <row r="61" spans="1:14" s="12" customFormat="1" ht="15.75">
      <c r="A61" s="23">
        <v>28</v>
      </c>
      <c r="B61" s="23" t="s">
        <v>93</v>
      </c>
      <c r="C61" s="23" t="s">
        <v>94</v>
      </c>
      <c r="D61" s="23" t="s">
        <v>38</v>
      </c>
      <c r="E61" s="8" t="s">
        <v>12</v>
      </c>
      <c r="F61" s="7" t="s">
        <v>13</v>
      </c>
      <c r="G61" s="7">
        <v>7</v>
      </c>
      <c r="H61" s="7"/>
      <c r="I61" s="7"/>
      <c r="J61" s="7">
        <v>1</v>
      </c>
      <c r="K61" s="9">
        <v>20</v>
      </c>
      <c r="L61" s="10">
        <f t="shared" si="3"/>
        <v>0.05</v>
      </c>
      <c r="M61" s="10"/>
      <c r="N61" s="11" t="s">
        <v>25</v>
      </c>
    </row>
    <row r="62" spans="1:14" s="12" customFormat="1" ht="15.75">
      <c r="A62" s="23">
        <v>29</v>
      </c>
      <c r="B62" s="23" t="s">
        <v>95</v>
      </c>
      <c r="C62" s="23" t="s">
        <v>96</v>
      </c>
      <c r="D62" s="23" t="s">
        <v>32</v>
      </c>
      <c r="E62" s="8" t="s">
        <v>12</v>
      </c>
      <c r="F62" s="7" t="s">
        <v>13</v>
      </c>
      <c r="G62" s="7">
        <v>7</v>
      </c>
      <c r="H62" s="7"/>
      <c r="I62" s="7"/>
      <c r="J62" s="7">
        <v>1</v>
      </c>
      <c r="K62" s="9">
        <v>20</v>
      </c>
      <c r="L62" s="10">
        <f t="shared" si="3"/>
        <v>0.05</v>
      </c>
      <c r="M62" s="10"/>
      <c r="N62" s="11" t="s">
        <v>25</v>
      </c>
    </row>
    <row r="63" spans="1:14" s="12" customFormat="1" ht="15.75">
      <c r="A63" s="23">
        <v>30</v>
      </c>
      <c r="B63" s="23" t="s">
        <v>9</v>
      </c>
      <c r="C63" s="23" t="s">
        <v>96</v>
      </c>
      <c r="D63" s="23" t="s">
        <v>11</v>
      </c>
      <c r="E63" s="8" t="s">
        <v>12</v>
      </c>
      <c r="F63" s="7" t="s">
        <v>13</v>
      </c>
      <c r="G63" s="7">
        <v>7</v>
      </c>
      <c r="H63" s="7"/>
      <c r="I63" s="7"/>
      <c r="J63" s="7">
        <v>0</v>
      </c>
      <c r="K63" s="9">
        <v>20</v>
      </c>
      <c r="L63" s="10">
        <f t="shared" si="3"/>
        <v>0</v>
      </c>
      <c r="M63" s="10"/>
      <c r="N63" s="11" t="s">
        <v>25</v>
      </c>
    </row>
  </sheetData>
  <autoFilter ref="A2:N63">
    <sortState ref="A3:N63">
      <sortCondition descending="1" ref="L2:L63"/>
    </sortState>
  </autoFilter>
  <dataValidations count="1">
    <dataValidation type="list" allowBlank="1" showInputMessage="1" showErrorMessage="1" sqref="G11:G47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7"/>
  <sheetViews>
    <sheetView topLeftCell="A26" workbookViewId="0">
      <selection activeCell="A3" sqref="A3:XFD30"/>
    </sheetView>
  </sheetViews>
  <sheetFormatPr defaultRowHeight="15"/>
  <cols>
    <col min="1" max="1" width="5.7109375" customWidth="1"/>
    <col min="2" max="2" width="13.7109375" customWidth="1"/>
    <col min="3" max="3" width="13.42578125" customWidth="1"/>
    <col min="4" max="4" width="19.28515625" customWidth="1"/>
    <col min="5" max="5" width="32.28515625" customWidth="1"/>
    <col min="6" max="6" width="13.28515625" customWidth="1"/>
    <col min="11" max="11" width="13" customWidth="1"/>
    <col min="12" max="12" width="11.42578125" customWidth="1"/>
    <col min="13" max="13" width="13.7109375" customWidth="1"/>
    <col min="14" max="14" width="36.85546875" customWidth="1"/>
  </cols>
  <sheetData>
    <row r="2" spans="1:15" s="6" customFormat="1" ht="51" customHeight="1">
      <c r="A2" s="1" t="s">
        <v>0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574</v>
      </c>
      <c r="N2" s="4" t="s">
        <v>8</v>
      </c>
      <c r="O2" s="5"/>
    </row>
    <row r="3" spans="1:15" s="12" customFormat="1" ht="18.75">
      <c r="A3" s="7">
        <v>36</v>
      </c>
      <c r="B3" s="16" t="s">
        <v>568</v>
      </c>
      <c r="C3" s="16" t="s">
        <v>369</v>
      </c>
      <c r="D3" s="40" t="s">
        <v>44</v>
      </c>
      <c r="E3" s="31" t="s">
        <v>523</v>
      </c>
      <c r="F3" s="7" t="s">
        <v>13</v>
      </c>
      <c r="G3" s="47" t="s">
        <v>447</v>
      </c>
      <c r="H3" s="48">
        <v>19</v>
      </c>
      <c r="I3" s="9"/>
      <c r="J3" s="11">
        <f>H3+I3</f>
        <v>19</v>
      </c>
      <c r="K3" s="9">
        <v>23</v>
      </c>
      <c r="L3" s="10">
        <f t="shared" ref="L3:L16" si="0">J3/K3</f>
        <v>0.82608695652173914</v>
      </c>
      <c r="M3" s="10" t="s">
        <v>577</v>
      </c>
      <c r="N3" s="21" t="s">
        <v>549</v>
      </c>
    </row>
    <row r="4" spans="1:15" s="12" customFormat="1" ht="15.75">
      <c r="A4" s="7">
        <v>3</v>
      </c>
      <c r="B4" s="35" t="s">
        <v>376</v>
      </c>
      <c r="C4" s="23" t="s">
        <v>65</v>
      </c>
      <c r="D4" s="23" t="s">
        <v>145</v>
      </c>
      <c r="E4" s="27" t="s">
        <v>371</v>
      </c>
      <c r="F4" s="7" t="s">
        <v>13</v>
      </c>
      <c r="G4" s="7">
        <v>8</v>
      </c>
      <c r="H4" s="11" t="s">
        <v>166</v>
      </c>
      <c r="I4" s="9"/>
      <c r="J4" s="11">
        <f>H4+I4</f>
        <v>16</v>
      </c>
      <c r="K4" s="9">
        <v>22.5</v>
      </c>
      <c r="L4" s="10">
        <f t="shared" si="0"/>
        <v>0.71111111111111114</v>
      </c>
      <c r="M4" s="10" t="s">
        <v>577</v>
      </c>
      <c r="N4" s="16" t="s">
        <v>372</v>
      </c>
    </row>
    <row r="5" spans="1:15" s="12" customFormat="1" ht="15.75">
      <c r="A5" s="7">
        <v>15</v>
      </c>
      <c r="B5" s="43" t="s">
        <v>405</v>
      </c>
      <c r="C5" s="16" t="s">
        <v>149</v>
      </c>
      <c r="D5" s="16" t="s">
        <v>99</v>
      </c>
      <c r="E5" s="29" t="s">
        <v>382</v>
      </c>
      <c r="F5" s="7" t="s">
        <v>13</v>
      </c>
      <c r="G5" s="7" t="s">
        <v>173</v>
      </c>
      <c r="H5" s="11" t="s">
        <v>166</v>
      </c>
      <c r="I5" s="9">
        <v>0</v>
      </c>
      <c r="J5" s="11" t="s">
        <v>166</v>
      </c>
      <c r="K5" s="9">
        <v>22.5</v>
      </c>
      <c r="L5" s="10">
        <f t="shared" si="0"/>
        <v>0.71111111111111114</v>
      </c>
      <c r="M5" s="10" t="s">
        <v>577</v>
      </c>
      <c r="N5" s="16" t="s">
        <v>406</v>
      </c>
    </row>
    <row r="6" spans="1:15" s="12" customFormat="1" ht="15.75">
      <c r="A6" s="7">
        <v>3</v>
      </c>
      <c r="B6" s="35" t="s">
        <v>83</v>
      </c>
      <c r="C6" s="23" t="s">
        <v>84</v>
      </c>
      <c r="D6" s="23" t="s">
        <v>35</v>
      </c>
      <c r="E6" s="8" t="s">
        <v>12</v>
      </c>
      <c r="F6" s="7" t="s">
        <v>13</v>
      </c>
      <c r="G6" s="7">
        <v>8</v>
      </c>
      <c r="H6" s="11" t="s">
        <v>85</v>
      </c>
      <c r="I6" s="9"/>
      <c r="J6" s="11">
        <f t="shared" ref="J6:J12" si="1">H6+I6</f>
        <v>15.5</v>
      </c>
      <c r="K6" s="9">
        <v>22.5</v>
      </c>
      <c r="L6" s="10">
        <f t="shared" si="0"/>
        <v>0.68888888888888888</v>
      </c>
      <c r="M6" s="10" t="s">
        <v>576</v>
      </c>
      <c r="N6" s="16" t="s">
        <v>86</v>
      </c>
    </row>
    <row r="7" spans="1:15" s="12" customFormat="1" ht="15.75">
      <c r="A7" s="7">
        <v>13</v>
      </c>
      <c r="B7" s="16" t="s">
        <v>342</v>
      </c>
      <c r="C7" s="40" t="s">
        <v>62</v>
      </c>
      <c r="D7" s="16" t="s">
        <v>42</v>
      </c>
      <c r="E7" s="8" t="s">
        <v>333</v>
      </c>
      <c r="F7" s="7" t="s">
        <v>13</v>
      </c>
      <c r="G7" s="7">
        <v>8</v>
      </c>
      <c r="H7" s="11" t="s">
        <v>85</v>
      </c>
      <c r="I7" s="9"/>
      <c r="J7" s="11">
        <f t="shared" si="1"/>
        <v>15.5</v>
      </c>
      <c r="K7" s="9">
        <v>22.5</v>
      </c>
      <c r="L7" s="10">
        <f t="shared" si="0"/>
        <v>0.68888888888888888</v>
      </c>
      <c r="M7" s="10" t="s">
        <v>576</v>
      </c>
      <c r="N7" s="16" t="s">
        <v>343</v>
      </c>
    </row>
    <row r="8" spans="1:15" s="12" customFormat="1" ht="15.75">
      <c r="A8" s="7">
        <v>14</v>
      </c>
      <c r="B8" s="18" t="s">
        <v>344</v>
      </c>
      <c r="C8" s="18" t="s">
        <v>137</v>
      </c>
      <c r="D8" s="18" t="s">
        <v>345</v>
      </c>
      <c r="E8" s="8" t="s">
        <v>333</v>
      </c>
      <c r="F8" s="7" t="s">
        <v>13</v>
      </c>
      <c r="G8" s="7">
        <v>8</v>
      </c>
      <c r="H8" s="11" t="s">
        <v>85</v>
      </c>
      <c r="I8" s="9"/>
      <c r="J8" s="11">
        <f t="shared" si="1"/>
        <v>15.5</v>
      </c>
      <c r="K8" s="9">
        <v>22.5</v>
      </c>
      <c r="L8" s="10">
        <f t="shared" si="0"/>
        <v>0.68888888888888888</v>
      </c>
      <c r="M8" s="10" t="s">
        <v>576</v>
      </c>
      <c r="N8" s="21" t="s">
        <v>343</v>
      </c>
    </row>
    <row r="9" spans="1:15" s="12" customFormat="1" ht="15.75">
      <c r="A9" s="7">
        <v>15</v>
      </c>
      <c r="B9" s="37" t="s">
        <v>346</v>
      </c>
      <c r="C9" s="16" t="s">
        <v>347</v>
      </c>
      <c r="D9" s="16" t="s">
        <v>32</v>
      </c>
      <c r="E9" s="8" t="s">
        <v>333</v>
      </c>
      <c r="F9" s="7" t="s">
        <v>13</v>
      </c>
      <c r="G9" s="7">
        <v>8</v>
      </c>
      <c r="H9" s="11" t="s">
        <v>85</v>
      </c>
      <c r="I9" s="9"/>
      <c r="J9" s="11">
        <f t="shared" si="1"/>
        <v>15.5</v>
      </c>
      <c r="K9" s="9">
        <v>22.5</v>
      </c>
      <c r="L9" s="10">
        <f t="shared" si="0"/>
        <v>0.68888888888888888</v>
      </c>
      <c r="M9" s="10" t="s">
        <v>576</v>
      </c>
      <c r="N9" s="21" t="s">
        <v>343</v>
      </c>
    </row>
    <row r="10" spans="1:15" s="12" customFormat="1" ht="15.75">
      <c r="A10" s="7">
        <v>18</v>
      </c>
      <c r="B10" s="37" t="s">
        <v>353</v>
      </c>
      <c r="C10" s="16" t="s">
        <v>160</v>
      </c>
      <c r="D10" s="16" t="s">
        <v>245</v>
      </c>
      <c r="E10" s="8" t="s">
        <v>333</v>
      </c>
      <c r="F10" s="7" t="s">
        <v>13</v>
      </c>
      <c r="G10" s="7">
        <v>8</v>
      </c>
      <c r="H10" s="11" t="s">
        <v>85</v>
      </c>
      <c r="I10" s="9"/>
      <c r="J10" s="11">
        <f t="shared" si="1"/>
        <v>15.5</v>
      </c>
      <c r="K10" s="9">
        <v>22.5</v>
      </c>
      <c r="L10" s="10">
        <f t="shared" si="0"/>
        <v>0.68888888888888888</v>
      </c>
      <c r="M10" s="10" t="s">
        <v>576</v>
      </c>
      <c r="N10" s="21" t="s">
        <v>351</v>
      </c>
    </row>
    <row r="11" spans="1:15" s="12" customFormat="1" ht="15.75">
      <c r="A11" s="7">
        <v>19</v>
      </c>
      <c r="B11" s="16" t="s">
        <v>354</v>
      </c>
      <c r="C11" s="16" t="s">
        <v>355</v>
      </c>
      <c r="D11" s="16" t="s">
        <v>42</v>
      </c>
      <c r="E11" s="8" t="s">
        <v>333</v>
      </c>
      <c r="F11" s="7" t="s">
        <v>13</v>
      </c>
      <c r="G11" s="7">
        <v>8</v>
      </c>
      <c r="H11" s="11" t="s">
        <v>85</v>
      </c>
      <c r="I11" s="9"/>
      <c r="J11" s="11">
        <f t="shared" si="1"/>
        <v>15.5</v>
      </c>
      <c r="K11" s="9">
        <v>22.5</v>
      </c>
      <c r="L11" s="10">
        <f t="shared" si="0"/>
        <v>0.68888888888888888</v>
      </c>
      <c r="M11" s="10" t="s">
        <v>576</v>
      </c>
      <c r="N11" s="16" t="s">
        <v>351</v>
      </c>
    </row>
    <row r="12" spans="1:15" s="12" customFormat="1" ht="15.75">
      <c r="A12" s="7">
        <v>21</v>
      </c>
      <c r="B12" s="23" t="s">
        <v>356</v>
      </c>
      <c r="C12" s="23" t="s">
        <v>213</v>
      </c>
      <c r="D12" s="23" t="s">
        <v>113</v>
      </c>
      <c r="E12" s="8" t="s">
        <v>333</v>
      </c>
      <c r="F12" s="7" t="s">
        <v>13</v>
      </c>
      <c r="G12" s="7">
        <v>8</v>
      </c>
      <c r="H12" s="11" t="s">
        <v>85</v>
      </c>
      <c r="I12" s="9"/>
      <c r="J12" s="11">
        <f t="shared" si="1"/>
        <v>15.5</v>
      </c>
      <c r="K12" s="9">
        <v>22.5</v>
      </c>
      <c r="L12" s="10">
        <f t="shared" si="0"/>
        <v>0.68888888888888888</v>
      </c>
      <c r="M12" s="10" t="s">
        <v>576</v>
      </c>
      <c r="N12" s="21" t="s">
        <v>343</v>
      </c>
    </row>
    <row r="13" spans="1:15" s="12" customFormat="1" ht="26.25">
      <c r="A13" s="23"/>
      <c r="B13" s="23" t="s">
        <v>306</v>
      </c>
      <c r="C13" s="23" t="s">
        <v>137</v>
      </c>
      <c r="D13" s="23" t="s">
        <v>113</v>
      </c>
      <c r="E13" s="32" t="s">
        <v>217</v>
      </c>
      <c r="F13" s="7" t="s">
        <v>218</v>
      </c>
      <c r="G13" s="7">
        <v>8</v>
      </c>
      <c r="H13" s="11"/>
      <c r="I13" s="9"/>
      <c r="J13" s="11" t="s">
        <v>85</v>
      </c>
      <c r="K13" s="9">
        <v>23</v>
      </c>
      <c r="L13" s="10">
        <f t="shared" si="0"/>
        <v>0.67391304347826086</v>
      </c>
      <c r="M13" s="10" t="s">
        <v>576</v>
      </c>
      <c r="N13" s="21" t="s">
        <v>219</v>
      </c>
    </row>
    <row r="14" spans="1:15" s="12" customFormat="1" ht="26.25">
      <c r="A14" s="23"/>
      <c r="B14" s="23" t="s">
        <v>307</v>
      </c>
      <c r="C14" s="23" t="s">
        <v>31</v>
      </c>
      <c r="D14" s="23" t="s">
        <v>118</v>
      </c>
      <c r="E14" s="32" t="s">
        <v>217</v>
      </c>
      <c r="F14" s="7" t="s">
        <v>218</v>
      </c>
      <c r="G14" s="7">
        <v>8</v>
      </c>
      <c r="H14" s="11"/>
      <c r="I14" s="9"/>
      <c r="J14" s="11" t="s">
        <v>109</v>
      </c>
      <c r="K14" s="9">
        <v>23</v>
      </c>
      <c r="L14" s="10">
        <f t="shared" si="0"/>
        <v>0.65217391304347827</v>
      </c>
      <c r="M14" s="10" t="s">
        <v>576</v>
      </c>
      <c r="N14" s="21" t="s">
        <v>219</v>
      </c>
    </row>
    <row r="15" spans="1:15" s="12" customFormat="1" ht="15.75">
      <c r="A15" s="7">
        <v>16</v>
      </c>
      <c r="B15" s="43" t="s">
        <v>407</v>
      </c>
      <c r="C15" s="16" t="s">
        <v>137</v>
      </c>
      <c r="D15" s="16" t="s">
        <v>32</v>
      </c>
      <c r="E15" s="29" t="s">
        <v>382</v>
      </c>
      <c r="F15" s="7" t="s">
        <v>13</v>
      </c>
      <c r="G15" s="7" t="s">
        <v>173</v>
      </c>
      <c r="H15" s="11" t="s">
        <v>122</v>
      </c>
      <c r="I15" s="9">
        <v>0</v>
      </c>
      <c r="J15" s="11" t="s">
        <v>122</v>
      </c>
      <c r="K15" s="9">
        <v>22.5</v>
      </c>
      <c r="L15" s="10">
        <f t="shared" si="0"/>
        <v>0.62222222222222223</v>
      </c>
      <c r="M15" s="10" t="s">
        <v>576</v>
      </c>
      <c r="N15" s="16" t="s">
        <v>406</v>
      </c>
    </row>
    <row r="16" spans="1:15" s="12" customFormat="1" ht="15.75">
      <c r="A16" s="7">
        <v>6</v>
      </c>
      <c r="B16" s="16" t="s">
        <v>378</v>
      </c>
      <c r="C16" s="40" t="s">
        <v>156</v>
      </c>
      <c r="D16" s="16" t="s">
        <v>379</v>
      </c>
      <c r="E16" s="27" t="s">
        <v>371</v>
      </c>
      <c r="F16" s="7" t="s">
        <v>13</v>
      </c>
      <c r="G16" s="7">
        <v>8</v>
      </c>
      <c r="H16" s="11" t="s">
        <v>122</v>
      </c>
      <c r="I16" s="9"/>
      <c r="J16" s="11" t="s">
        <v>122</v>
      </c>
      <c r="K16" s="9">
        <v>23</v>
      </c>
      <c r="L16" s="10">
        <f t="shared" si="0"/>
        <v>0.60869565217391308</v>
      </c>
      <c r="M16" s="10" t="s">
        <v>576</v>
      </c>
      <c r="N16" s="16" t="s">
        <v>372</v>
      </c>
    </row>
    <row r="17" spans="1:14" s="12" customFormat="1" ht="15.75">
      <c r="A17" s="7">
        <v>17</v>
      </c>
      <c r="B17" s="23" t="s">
        <v>449</v>
      </c>
      <c r="C17" s="23" t="s">
        <v>160</v>
      </c>
      <c r="D17" s="23" t="s">
        <v>44</v>
      </c>
      <c r="E17" s="8" t="s">
        <v>415</v>
      </c>
      <c r="F17" s="7" t="s">
        <v>416</v>
      </c>
      <c r="G17" s="7" t="s">
        <v>441</v>
      </c>
      <c r="H17" s="11" t="s">
        <v>291</v>
      </c>
      <c r="I17" s="9"/>
      <c r="J17" s="11">
        <v>13</v>
      </c>
      <c r="K17" s="9">
        <v>22</v>
      </c>
      <c r="L17" s="10">
        <v>0.59090909090909094</v>
      </c>
      <c r="M17" s="10" t="s">
        <v>576</v>
      </c>
      <c r="N17" s="16" t="s">
        <v>442</v>
      </c>
    </row>
    <row r="18" spans="1:14" s="12" customFormat="1" ht="26.25">
      <c r="A18" s="23"/>
      <c r="B18" s="37" t="s">
        <v>304</v>
      </c>
      <c r="C18" s="16" t="s">
        <v>149</v>
      </c>
      <c r="D18" s="16" t="s">
        <v>63</v>
      </c>
      <c r="E18" s="32" t="s">
        <v>217</v>
      </c>
      <c r="F18" s="7" t="s">
        <v>218</v>
      </c>
      <c r="G18" s="7">
        <v>8</v>
      </c>
      <c r="H18" s="11"/>
      <c r="I18" s="9"/>
      <c r="J18" s="11" t="s">
        <v>305</v>
      </c>
      <c r="K18" s="9">
        <v>23</v>
      </c>
      <c r="L18" s="10">
        <f>J18/K18</f>
        <v>0.58695652173913049</v>
      </c>
      <c r="M18" s="10" t="s">
        <v>576</v>
      </c>
      <c r="N18" s="16" t="s">
        <v>243</v>
      </c>
    </row>
    <row r="19" spans="1:14" s="12" customFormat="1" ht="15.75">
      <c r="A19" s="7">
        <v>14</v>
      </c>
      <c r="B19" s="18" t="s">
        <v>443</v>
      </c>
      <c r="C19" s="18" t="s">
        <v>444</v>
      </c>
      <c r="D19" s="18" t="s">
        <v>17</v>
      </c>
      <c r="E19" s="8" t="s">
        <v>415</v>
      </c>
      <c r="F19" s="7" t="s">
        <v>416</v>
      </c>
      <c r="G19" s="7" t="s">
        <v>441</v>
      </c>
      <c r="H19" s="11" t="s">
        <v>191</v>
      </c>
      <c r="I19" s="9"/>
      <c r="J19" s="11">
        <v>12</v>
      </c>
      <c r="K19" s="9">
        <v>22</v>
      </c>
      <c r="L19" s="10">
        <v>0.54545454545454541</v>
      </c>
      <c r="M19" s="10" t="s">
        <v>576</v>
      </c>
      <c r="N19" s="21" t="s">
        <v>442</v>
      </c>
    </row>
    <row r="20" spans="1:14" s="12" customFormat="1" ht="26.25">
      <c r="A20" s="7">
        <v>31</v>
      </c>
      <c r="B20" s="16" t="s">
        <v>185</v>
      </c>
      <c r="C20" s="16" t="s">
        <v>121</v>
      </c>
      <c r="D20" s="40" t="s">
        <v>42</v>
      </c>
      <c r="E20" s="32" t="s">
        <v>107</v>
      </c>
      <c r="F20" s="7" t="s">
        <v>13</v>
      </c>
      <c r="G20" s="7" t="s">
        <v>176</v>
      </c>
      <c r="H20" s="11"/>
      <c r="I20" s="9"/>
      <c r="J20" s="11" t="s">
        <v>186</v>
      </c>
      <c r="K20" s="9">
        <v>23</v>
      </c>
      <c r="L20" s="10">
        <f>J20/K20</f>
        <v>0.54347826086956519</v>
      </c>
      <c r="M20" s="10" t="s">
        <v>576</v>
      </c>
      <c r="N20" s="16" t="s">
        <v>142</v>
      </c>
    </row>
    <row r="21" spans="1:14" s="12" customFormat="1" ht="26.25">
      <c r="A21" s="7">
        <v>32</v>
      </c>
      <c r="B21" s="16" t="s">
        <v>187</v>
      </c>
      <c r="C21" s="16" t="s">
        <v>188</v>
      </c>
      <c r="D21" s="16" t="s">
        <v>125</v>
      </c>
      <c r="E21" s="32" t="s">
        <v>107</v>
      </c>
      <c r="F21" s="7" t="s">
        <v>13</v>
      </c>
      <c r="G21" s="7" t="s">
        <v>176</v>
      </c>
      <c r="H21" s="11"/>
      <c r="I21" s="9"/>
      <c r="J21" s="11" t="s">
        <v>186</v>
      </c>
      <c r="K21" s="9">
        <v>23</v>
      </c>
      <c r="L21" s="10">
        <f>J21/K21</f>
        <v>0.54347826086956519</v>
      </c>
      <c r="M21" s="10" t="s">
        <v>576</v>
      </c>
      <c r="N21" s="16" t="s">
        <v>142</v>
      </c>
    </row>
    <row r="22" spans="1:14" s="12" customFormat="1" ht="26.25">
      <c r="A22" s="23"/>
      <c r="B22" s="37" t="s">
        <v>207</v>
      </c>
      <c r="C22" s="16" t="s">
        <v>137</v>
      </c>
      <c r="D22" s="16" t="s">
        <v>66</v>
      </c>
      <c r="E22" s="32" t="s">
        <v>217</v>
      </c>
      <c r="F22" s="7" t="s">
        <v>218</v>
      </c>
      <c r="G22" s="7">
        <v>8</v>
      </c>
      <c r="H22" s="11"/>
      <c r="I22" s="9"/>
      <c r="J22" s="11" t="s">
        <v>191</v>
      </c>
      <c r="K22" s="9">
        <v>22.5</v>
      </c>
      <c r="L22" s="10">
        <f>J22/K22</f>
        <v>0.53333333333333333</v>
      </c>
      <c r="M22" s="10" t="s">
        <v>576</v>
      </c>
      <c r="N22" s="16" t="s">
        <v>243</v>
      </c>
    </row>
    <row r="23" spans="1:14" s="12" customFormat="1" ht="15.75">
      <c r="A23" s="7">
        <v>9</v>
      </c>
      <c r="B23" s="23" t="s">
        <v>534</v>
      </c>
      <c r="C23" s="23" t="s">
        <v>146</v>
      </c>
      <c r="D23" s="23" t="s">
        <v>145</v>
      </c>
      <c r="E23" s="31" t="s">
        <v>523</v>
      </c>
      <c r="F23" s="7" t="s">
        <v>13</v>
      </c>
      <c r="G23" s="7" t="s">
        <v>173</v>
      </c>
      <c r="H23" s="11" t="s">
        <v>191</v>
      </c>
      <c r="I23" s="9"/>
      <c r="J23" s="11">
        <f>H23+I23</f>
        <v>12</v>
      </c>
      <c r="K23" s="9">
        <v>22.5</v>
      </c>
      <c r="L23" s="10">
        <f>J23/K23</f>
        <v>0.53333333333333333</v>
      </c>
      <c r="M23" s="10" t="s">
        <v>576</v>
      </c>
      <c r="N23" s="16" t="s">
        <v>535</v>
      </c>
    </row>
    <row r="24" spans="1:14" s="12" customFormat="1" ht="15.75">
      <c r="A24" s="7">
        <v>14</v>
      </c>
      <c r="B24" s="18" t="s">
        <v>542</v>
      </c>
      <c r="C24" s="18" t="s">
        <v>543</v>
      </c>
      <c r="D24" s="18" t="s">
        <v>38</v>
      </c>
      <c r="E24" s="31" t="s">
        <v>523</v>
      </c>
      <c r="F24" s="7" t="s">
        <v>13</v>
      </c>
      <c r="G24" s="7" t="s">
        <v>176</v>
      </c>
      <c r="H24" s="11" t="s">
        <v>191</v>
      </c>
      <c r="I24" s="9"/>
      <c r="J24" s="11">
        <f>H24+I24</f>
        <v>12</v>
      </c>
      <c r="K24" s="9">
        <v>22.5</v>
      </c>
      <c r="L24" s="10">
        <v>0.53</v>
      </c>
      <c r="M24" s="10" t="s">
        <v>576</v>
      </c>
      <c r="N24" s="16" t="s">
        <v>538</v>
      </c>
    </row>
    <row r="25" spans="1:14" s="12" customFormat="1" ht="15.75">
      <c r="A25" s="7">
        <v>17</v>
      </c>
      <c r="B25" s="23" t="s">
        <v>352</v>
      </c>
      <c r="C25" s="23" t="s">
        <v>163</v>
      </c>
      <c r="D25" s="23" t="s">
        <v>153</v>
      </c>
      <c r="E25" s="8" t="s">
        <v>333</v>
      </c>
      <c r="F25" s="7" t="s">
        <v>13</v>
      </c>
      <c r="G25" s="7">
        <v>8</v>
      </c>
      <c r="H25" s="11" t="s">
        <v>174</v>
      </c>
      <c r="I25" s="9"/>
      <c r="J25" s="11">
        <f>H25+I25</f>
        <v>11.5</v>
      </c>
      <c r="K25" s="9">
        <v>22.5</v>
      </c>
      <c r="L25" s="10">
        <f>J25/K25</f>
        <v>0.51111111111111107</v>
      </c>
      <c r="M25" s="10" t="s">
        <v>576</v>
      </c>
      <c r="N25" s="21" t="s">
        <v>351</v>
      </c>
    </row>
    <row r="26" spans="1:14" s="12" customFormat="1" ht="26.25">
      <c r="A26" s="7">
        <v>24</v>
      </c>
      <c r="B26" s="23" t="s">
        <v>171</v>
      </c>
      <c r="C26" s="23" t="s">
        <v>172</v>
      </c>
      <c r="D26" s="23" t="s">
        <v>113</v>
      </c>
      <c r="E26" s="32" t="s">
        <v>107</v>
      </c>
      <c r="F26" s="7" t="s">
        <v>13</v>
      </c>
      <c r="G26" s="7" t="s">
        <v>173</v>
      </c>
      <c r="H26" s="11"/>
      <c r="I26" s="9"/>
      <c r="J26" s="11" t="s">
        <v>174</v>
      </c>
      <c r="K26" s="9">
        <v>22.5</v>
      </c>
      <c r="L26" s="10">
        <v>0.5</v>
      </c>
      <c r="M26" s="10" t="s">
        <v>576</v>
      </c>
      <c r="N26" s="21" t="s">
        <v>115</v>
      </c>
    </row>
    <row r="27" spans="1:14" s="12" customFormat="1" ht="26.25">
      <c r="A27" s="7">
        <v>26</v>
      </c>
      <c r="B27" s="23" t="s">
        <v>175</v>
      </c>
      <c r="C27" s="23" t="s">
        <v>121</v>
      </c>
      <c r="D27" s="23" t="s">
        <v>145</v>
      </c>
      <c r="E27" s="32" t="s">
        <v>107</v>
      </c>
      <c r="F27" s="7" t="s">
        <v>13</v>
      </c>
      <c r="G27" s="22" t="s">
        <v>176</v>
      </c>
      <c r="H27" s="11"/>
      <c r="I27" s="9"/>
      <c r="J27" s="11" t="s">
        <v>174</v>
      </c>
      <c r="K27" s="9">
        <v>23</v>
      </c>
      <c r="L27" s="10">
        <f>J27/K27</f>
        <v>0.5</v>
      </c>
      <c r="M27" s="10" t="s">
        <v>576</v>
      </c>
      <c r="N27" s="21" t="s">
        <v>142</v>
      </c>
    </row>
    <row r="28" spans="1:14" s="12" customFormat="1" ht="26.25">
      <c r="A28" s="7">
        <v>28</v>
      </c>
      <c r="B28" s="16" t="s">
        <v>180</v>
      </c>
      <c r="C28" s="16" t="s">
        <v>181</v>
      </c>
      <c r="D28" s="16" t="s">
        <v>153</v>
      </c>
      <c r="E28" s="32" t="s">
        <v>107</v>
      </c>
      <c r="F28" s="7" t="s">
        <v>13</v>
      </c>
      <c r="G28" s="7" t="s">
        <v>176</v>
      </c>
      <c r="H28" s="11"/>
      <c r="I28" s="9"/>
      <c r="J28" s="11" t="s">
        <v>174</v>
      </c>
      <c r="K28" s="9">
        <v>23</v>
      </c>
      <c r="L28" s="10">
        <f>J28/K28</f>
        <v>0.5</v>
      </c>
      <c r="M28" s="10" t="s">
        <v>576</v>
      </c>
      <c r="N28" s="21" t="s">
        <v>142</v>
      </c>
    </row>
    <row r="29" spans="1:14" s="12" customFormat="1" ht="26.25">
      <c r="A29" s="23"/>
      <c r="B29" s="16" t="s">
        <v>303</v>
      </c>
      <c r="C29" s="16" t="s">
        <v>203</v>
      </c>
      <c r="D29" s="16" t="s">
        <v>147</v>
      </c>
      <c r="E29" s="32" t="s">
        <v>217</v>
      </c>
      <c r="F29" s="7" t="s">
        <v>218</v>
      </c>
      <c r="G29" s="7">
        <v>8</v>
      </c>
      <c r="H29" s="11"/>
      <c r="I29" s="9"/>
      <c r="J29" s="11" t="s">
        <v>174</v>
      </c>
      <c r="K29" s="9">
        <v>23</v>
      </c>
      <c r="L29" s="10">
        <f>J29/K29</f>
        <v>0.5</v>
      </c>
      <c r="M29" s="10" t="s">
        <v>576</v>
      </c>
      <c r="N29" s="16" t="s">
        <v>243</v>
      </c>
    </row>
    <row r="30" spans="1:14" s="12" customFormat="1" ht="15.75">
      <c r="A30" s="7">
        <v>20</v>
      </c>
      <c r="B30" s="23" t="s">
        <v>455</v>
      </c>
      <c r="C30" s="23" t="s">
        <v>149</v>
      </c>
      <c r="D30" s="23" t="s">
        <v>147</v>
      </c>
      <c r="E30" s="8" t="s">
        <v>415</v>
      </c>
      <c r="F30" s="7" t="s">
        <v>416</v>
      </c>
      <c r="G30" s="7" t="s">
        <v>453</v>
      </c>
      <c r="H30" s="11" t="s">
        <v>177</v>
      </c>
      <c r="I30" s="9"/>
      <c r="J30" s="11">
        <v>11</v>
      </c>
      <c r="K30" s="9">
        <v>22</v>
      </c>
      <c r="L30" s="10">
        <v>0.5</v>
      </c>
      <c r="M30" s="10" t="s">
        <v>576</v>
      </c>
      <c r="N30" s="16" t="s">
        <v>454</v>
      </c>
    </row>
    <row r="31" spans="1:14" s="12" customFormat="1" ht="17.25" customHeight="1">
      <c r="A31" s="7">
        <v>25</v>
      </c>
      <c r="B31" s="16" t="s">
        <v>175</v>
      </c>
      <c r="C31" s="16" t="s">
        <v>165</v>
      </c>
      <c r="D31" s="40" t="s">
        <v>145</v>
      </c>
      <c r="E31" s="32" t="s">
        <v>107</v>
      </c>
      <c r="F31" s="7" t="s">
        <v>13</v>
      </c>
      <c r="G31" s="7" t="s">
        <v>176</v>
      </c>
      <c r="H31" s="11"/>
      <c r="I31" s="9"/>
      <c r="J31" s="11" t="s">
        <v>177</v>
      </c>
      <c r="K31" s="9">
        <v>23</v>
      </c>
      <c r="L31" s="10">
        <f t="shared" ref="L31:L37" si="2">J31/K31</f>
        <v>0.47826086956521741</v>
      </c>
      <c r="M31" s="10"/>
      <c r="N31" s="16" t="s">
        <v>142</v>
      </c>
    </row>
    <row r="32" spans="1:14" s="12" customFormat="1" ht="26.25">
      <c r="A32" s="7">
        <v>30</v>
      </c>
      <c r="B32" s="37" t="s">
        <v>184</v>
      </c>
      <c r="C32" s="23" t="s">
        <v>172</v>
      </c>
      <c r="D32" s="23" t="s">
        <v>42</v>
      </c>
      <c r="E32" s="32" t="s">
        <v>107</v>
      </c>
      <c r="F32" s="7" t="s">
        <v>13</v>
      </c>
      <c r="G32" s="7" t="s">
        <v>176</v>
      </c>
      <c r="H32" s="11"/>
      <c r="I32" s="9"/>
      <c r="J32" s="11" t="s">
        <v>177</v>
      </c>
      <c r="K32" s="9">
        <v>23</v>
      </c>
      <c r="L32" s="10">
        <f t="shared" si="2"/>
        <v>0.47826086956521741</v>
      </c>
      <c r="M32" s="10"/>
      <c r="N32" s="21" t="s">
        <v>142</v>
      </c>
    </row>
    <row r="33" spans="1:14" s="12" customFormat="1" ht="15.75">
      <c r="A33" s="7">
        <v>16</v>
      </c>
      <c r="B33" s="16" t="s">
        <v>348</v>
      </c>
      <c r="C33" s="16" t="s">
        <v>349</v>
      </c>
      <c r="D33" s="16" t="s">
        <v>350</v>
      </c>
      <c r="E33" s="8" t="s">
        <v>333</v>
      </c>
      <c r="F33" s="7" t="s">
        <v>13</v>
      </c>
      <c r="G33" s="7">
        <v>8</v>
      </c>
      <c r="H33" s="11" t="s">
        <v>179</v>
      </c>
      <c r="I33" s="9"/>
      <c r="J33" s="11">
        <f>H33+I33</f>
        <v>10.5</v>
      </c>
      <c r="K33" s="9">
        <v>22.5</v>
      </c>
      <c r="L33" s="10">
        <f t="shared" si="2"/>
        <v>0.46666666666666667</v>
      </c>
      <c r="M33" s="10"/>
      <c r="N33" s="16" t="s">
        <v>351</v>
      </c>
    </row>
    <row r="34" spans="1:14" s="12" customFormat="1" ht="26.25">
      <c r="A34" s="7">
        <v>27</v>
      </c>
      <c r="B34" s="23" t="s">
        <v>178</v>
      </c>
      <c r="C34" s="23" t="s">
        <v>135</v>
      </c>
      <c r="D34" s="23" t="s">
        <v>28</v>
      </c>
      <c r="E34" s="32" t="s">
        <v>107</v>
      </c>
      <c r="F34" s="7" t="s">
        <v>13</v>
      </c>
      <c r="G34" s="22" t="s">
        <v>176</v>
      </c>
      <c r="H34" s="11"/>
      <c r="I34" s="9"/>
      <c r="J34" s="11" t="s">
        <v>179</v>
      </c>
      <c r="K34" s="9">
        <v>23</v>
      </c>
      <c r="L34" s="10">
        <f t="shared" si="2"/>
        <v>0.45652173913043476</v>
      </c>
      <c r="M34" s="10"/>
      <c r="N34" s="21" t="s">
        <v>142</v>
      </c>
    </row>
    <row r="35" spans="1:14" s="12" customFormat="1" ht="15.75">
      <c r="A35" s="7">
        <v>3</v>
      </c>
      <c r="B35" s="35" t="s">
        <v>325</v>
      </c>
      <c r="C35" s="23" t="s">
        <v>27</v>
      </c>
      <c r="D35" s="23" t="s">
        <v>32</v>
      </c>
      <c r="E35" s="25" t="s">
        <v>320</v>
      </c>
      <c r="F35" s="7" t="s">
        <v>13</v>
      </c>
      <c r="G35" s="7" t="s">
        <v>176</v>
      </c>
      <c r="H35" s="11" t="s">
        <v>183</v>
      </c>
      <c r="I35" s="9"/>
      <c r="J35" s="11">
        <f>H35+I35</f>
        <v>10</v>
      </c>
      <c r="K35" s="9">
        <v>22.5</v>
      </c>
      <c r="L35" s="10">
        <f t="shared" si="2"/>
        <v>0.44444444444444442</v>
      </c>
      <c r="M35" s="10"/>
      <c r="N35" s="16" t="s">
        <v>321</v>
      </c>
    </row>
    <row r="36" spans="1:14" s="12" customFormat="1" ht="26.25">
      <c r="A36" s="7">
        <v>29</v>
      </c>
      <c r="B36" s="23" t="s">
        <v>182</v>
      </c>
      <c r="C36" s="23" t="s">
        <v>65</v>
      </c>
      <c r="D36" s="23" t="s">
        <v>150</v>
      </c>
      <c r="E36" s="32" t="s">
        <v>107</v>
      </c>
      <c r="F36" s="7" t="s">
        <v>13</v>
      </c>
      <c r="G36" s="22" t="s">
        <v>176</v>
      </c>
      <c r="H36" s="11"/>
      <c r="I36" s="9"/>
      <c r="J36" s="11" t="s">
        <v>183</v>
      </c>
      <c r="K36" s="9">
        <v>23</v>
      </c>
      <c r="L36" s="10">
        <f t="shared" si="2"/>
        <v>0.43478260869565216</v>
      </c>
      <c r="M36" s="10"/>
      <c r="N36" s="21" t="s">
        <v>142</v>
      </c>
    </row>
    <row r="37" spans="1:14" s="12" customFormat="1" ht="15.75">
      <c r="A37" s="7">
        <v>5</v>
      </c>
      <c r="B37" s="23" t="s">
        <v>377</v>
      </c>
      <c r="C37" s="23" t="s">
        <v>41</v>
      </c>
      <c r="D37" s="23" t="s">
        <v>44</v>
      </c>
      <c r="E37" s="27" t="s">
        <v>371</v>
      </c>
      <c r="F37" s="7" t="s">
        <v>13</v>
      </c>
      <c r="G37" s="7">
        <v>8</v>
      </c>
      <c r="H37" s="11" t="s">
        <v>183</v>
      </c>
      <c r="I37" s="9"/>
      <c r="J37" s="11">
        <f>H37+I37</f>
        <v>10</v>
      </c>
      <c r="K37" s="9">
        <v>23</v>
      </c>
      <c r="L37" s="10">
        <f t="shared" si="2"/>
        <v>0.43478260869565216</v>
      </c>
      <c r="M37" s="10"/>
      <c r="N37" s="16" t="s">
        <v>372</v>
      </c>
    </row>
    <row r="38" spans="1:14" s="12" customFormat="1" ht="15.75">
      <c r="A38" s="7">
        <v>16</v>
      </c>
      <c r="B38" s="23" t="s">
        <v>448</v>
      </c>
      <c r="C38" s="23" t="s">
        <v>195</v>
      </c>
      <c r="D38" s="23" t="s">
        <v>196</v>
      </c>
      <c r="E38" s="8" t="s">
        <v>415</v>
      </c>
      <c r="F38" s="7" t="s">
        <v>416</v>
      </c>
      <c r="G38" s="7" t="s">
        <v>441</v>
      </c>
      <c r="H38" s="11" t="s">
        <v>82</v>
      </c>
      <c r="I38" s="9"/>
      <c r="J38" s="11">
        <v>9</v>
      </c>
      <c r="K38" s="9">
        <v>22</v>
      </c>
      <c r="L38" s="10">
        <v>0.40909090909090912</v>
      </c>
      <c r="M38" s="10"/>
      <c r="N38" s="16" t="s">
        <v>442</v>
      </c>
    </row>
    <row r="39" spans="1:14" s="12" customFormat="1" ht="15.75">
      <c r="A39" s="7">
        <v>15</v>
      </c>
      <c r="B39" s="37" t="s">
        <v>544</v>
      </c>
      <c r="C39" s="16" t="s">
        <v>74</v>
      </c>
      <c r="D39" s="16" t="s">
        <v>267</v>
      </c>
      <c r="E39" s="31" t="s">
        <v>523</v>
      </c>
      <c r="F39" s="7" t="s">
        <v>545</v>
      </c>
      <c r="G39" s="7" t="s">
        <v>176</v>
      </c>
      <c r="H39" s="11" t="s">
        <v>82</v>
      </c>
      <c r="I39" s="9"/>
      <c r="J39" s="11">
        <f>H39+I39</f>
        <v>9</v>
      </c>
      <c r="K39" s="9">
        <v>22.5</v>
      </c>
      <c r="L39" s="10">
        <f>J39/K39</f>
        <v>0.4</v>
      </c>
      <c r="M39" s="10"/>
      <c r="N39" s="16" t="s">
        <v>538</v>
      </c>
    </row>
    <row r="40" spans="1:14" s="12" customFormat="1" ht="17.25" customHeight="1">
      <c r="A40" s="7">
        <v>13</v>
      </c>
      <c r="B40" s="16" t="s">
        <v>79</v>
      </c>
      <c r="C40" s="16" t="s">
        <v>80</v>
      </c>
      <c r="D40" s="40" t="s">
        <v>81</v>
      </c>
      <c r="E40" s="8" t="s">
        <v>12</v>
      </c>
      <c r="F40" s="7" t="s">
        <v>13</v>
      </c>
      <c r="G40" s="7">
        <v>8</v>
      </c>
      <c r="H40" s="11"/>
      <c r="I40" s="9"/>
      <c r="J40" s="11" t="s">
        <v>82</v>
      </c>
      <c r="K40" s="9">
        <v>23</v>
      </c>
      <c r="L40" s="10">
        <f>J40/K40</f>
        <v>0.39130434782608697</v>
      </c>
      <c r="M40" s="10"/>
      <c r="N40" s="16" t="s">
        <v>14</v>
      </c>
    </row>
    <row r="41" spans="1:14" s="12" customFormat="1" ht="17.25" customHeight="1">
      <c r="A41" s="7">
        <v>13</v>
      </c>
      <c r="B41" s="16" t="s">
        <v>440</v>
      </c>
      <c r="C41" s="40" t="s">
        <v>27</v>
      </c>
      <c r="D41" s="16" t="s">
        <v>150</v>
      </c>
      <c r="E41" s="8" t="s">
        <v>415</v>
      </c>
      <c r="F41" s="7" t="s">
        <v>416</v>
      </c>
      <c r="G41" s="7" t="s">
        <v>441</v>
      </c>
      <c r="H41" s="11" t="s">
        <v>49</v>
      </c>
      <c r="I41" s="9"/>
      <c r="J41" s="11">
        <v>8</v>
      </c>
      <c r="K41" s="9">
        <v>22</v>
      </c>
      <c r="L41" s="10">
        <v>0.36363636363636365</v>
      </c>
      <c r="M41" s="10"/>
      <c r="N41" s="16" t="s">
        <v>442</v>
      </c>
    </row>
    <row r="42" spans="1:14" s="12" customFormat="1" ht="17.25" customHeight="1">
      <c r="A42" s="7">
        <v>21</v>
      </c>
      <c r="B42" s="23" t="s">
        <v>456</v>
      </c>
      <c r="C42" s="23" t="s">
        <v>137</v>
      </c>
      <c r="D42" s="23" t="s">
        <v>414</v>
      </c>
      <c r="E42" s="8" t="s">
        <v>415</v>
      </c>
      <c r="F42" s="7" t="s">
        <v>416</v>
      </c>
      <c r="G42" s="7" t="s">
        <v>447</v>
      </c>
      <c r="H42" s="11" t="s">
        <v>49</v>
      </c>
      <c r="I42" s="9"/>
      <c r="J42" s="11">
        <v>8</v>
      </c>
      <c r="K42" s="9">
        <v>22</v>
      </c>
      <c r="L42" s="10">
        <v>0.36363636363636365</v>
      </c>
      <c r="M42" s="10"/>
      <c r="N42" s="16" t="s">
        <v>442</v>
      </c>
    </row>
    <row r="43" spans="1:14" s="12" customFormat="1" ht="15.75">
      <c r="A43" s="28">
        <v>25</v>
      </c>
      <c r="B43" s="16" t="s">
        <v>462</v>
      </c>
      <c r="C43" s="40" t="s">
        <v>121</v>
      </c>
      <c r="D43" s="16" t="s">
        <v>99</v>
      </c>
      <c r="E43" s="8" t="s">
        <v>415</v>
      </c>
      <c r="F43" s="7" t="s">
        <v>416</v>
      </c>
      <c r="G43" s="7" t="s">
        <v>447</v>
      </c>
      <c r="H43" s="11" t="s">
        <v>49</v>
      </c>
      <c r="I43" s="9"/>
      <c r="J43" s="11">
        <v>8</v>
      </c>
      <c r="K43" s="9">
        <v>22</v>
      </c>
      <c r="L43" s="10">
        <v>0.36363636363636365</v>
      </c>
      <c r="M43" s="10"/>
      <c r="N43" s="16" t="s">
        <v>442</v>
      </c>
    </row>
    <row r="44" spans="1:14" s="12" customFormat="1" ht="15.75">
      <c r="A44" s="28">
        <v>2</v>
      </c>
      <c r="B44" s="18" t="s">
        <v>46</v>
      </c>
      <c r="C44" s="18" t="s">
        <v>47</v>
      </c>
      <c r="D44" s="18" t="s">
        <v>48</v>
      </c>
      <c r="E44" s="8" t="s">
        <v>12</v>
      </c>
      <c r="F44" s="7" t="s">
        <v>13</v>
      </c>
      <c r="G44" s="7">
        <v>8</v>
      </c>
      <c r="H44" s="11"/>
      <c r="I44" s="9"/>
      <c r="J44" s="11" t="s">
        <v>49</v>
      </c>
      <c r="K44" s="9">
        <v>22.5</v>
      </c>
      <c r="L44" s="10">
        <f>J44/K44</f>
        <v>0.35555555555555557</v>
      </c>
      <c r="M44" s="10"/>
      <c r="N44" s="16" t="s">
        <v>14</v>
      </c>
    </row>
    <row r="45" spans="1:14" s="12" customFormat="1" ht="15.75">
      <c r="A45" s="7">
        <v>12</v>
      </c>
      <c r="B45" s="16" t="s">
        <v>76</v>
      </c>
      <c r="C45" s="16" t="s">
        <v>77</v>
      </c>
      <c r="D45" s="40" t="s">
        <v>78</v>
      </c>
      <c r="E45" s="8" t="s">
        <v>12</v>
      </c>
      <c r="F45" s="7" t="s">
        <v>13</v>
      </c>
      <c r="G45" s="7">
        <v>8</v>
      </c>
      <c r="H45" s="11"/>
      <c r="I45" s="9"/>
      <c r="J45" s="11" t="s">
        <v>49</v>
      </c>
      <c r="K45" s="9">
        <v>22.5</v>
      </c>
      <c r="L45" s="10">
        <f>J45/K45</f>
        <v>0.35555555555555557</v>
      </c>
      <c r="M45" s="10"/>
      <c r="N45" s="16" t="s">
        <v>14</v>
      </c>
    </row>
    <row r="46" spans="1:14" s="12" customFormat="1" ht="15.75">
      <c r="A46" s="7">
        <v>15</v>
      </c>
      <c r="B46" s="35" t="s">
        <v>445</v>
      </c>
      <c r="C46" s="23" t="s">
        <v>446</v>
      </c>
      <c r="D46" s="23" t="s">
        <v>91</v>
      </c>
      <c r="E46" s="8" t="s">
        <v>415</v>
      </c>
      <c r="F46" s="7" t="s">
        <v>416</v>
      </c>
      <c r="G46" s="7" t="s">
        <v>447</v>
      </c>
      <c r="H46" s="11" t="s">
        <v>45</v>
      </c>
      <c r="I46" s="9"/>
      <c r="J46" s="11">
        <v>7</v>
      </c>
      <c r="K46" s="9">
        <v>22</v>
      </c>
      <c r="L46" s="10">
        <v>0.31818181818181818</v>
      </c>
      <c r="M46" s="10"/>
      <c r="N46" s="21" t="s">
        <v>442</v>
      </c>
    </row>
    <row r="47" spans="1:14" s="12" customFormat="1" ht="15.75">
      <c r="A47" s="7">
        <v>19</v>
      </c>
      <c r="B47" s="23" t="s">
        <v>451</v>
      </c>
      <c r="C47" s="23" t="s">
        <v>452</v>
      </c>
      <c r="D47" s="23" t="s">
        <v>281</v>
      </c>
      <c r="E47" s="8" t="s">
        <v>415</v>
      </c>
      <c r="F47" s="7" t="s">
        <v>416</v>
      </c>
      <c r="G47" s="7" t="s">
        <v>453</v>
      </c>
      <c r="H47" s="11" t="s">
        <v>45</v>
      </c>
      <c r="I47" s="9"/>
      <c r="J47" s="11">
        <v>7</v>
      </c>
      <c r="K47" s="9">
        <v>22</v>
      </c>
      <c r="L47" s="10">
        <v>0.31818181818181818</v>
      </c>
      <c r="M47" s="10"/>
      <c r="N47" s="21" t="s">
        <v>454</v>
      </c>
    </row>
    <row r="48" spans="1:14" s="12" customFormat="1" ht="15.75">
      <c r="A48" s="7">
        <v>27</v>
      </c>
      <c r="B48" s="37" t="s">
        <v>464</v>
      </c>
      <c r="C48" s="16" t="s">
        <v>287</v>
      </c>
      <c r="D48" s="16" t="s">
        <v>465</v>
      </c>
      <c r="E48" s="8" t="s">
        <v>415</v>
      </c>
      <c r="F48" s="7" t="s">
        <v>416</v>
      </c>
      <c r="G48" s="7" t="s">
        <v>466</v>
      </c>
      <c r="H48" s="11" t="s">
        <v>45</v>
      </c>
      <c r="I48" s="9"/>
      <c r="J48" s="11">
        <v>7</v>
      </c>
      <c r="K48" s="9">
        <v>22</v>
      </c>
      <c r="L48" s="10">
        <v>0.31818181818181818</v>
      </c>
      <c r="M48" s="10"/>
      <c r="N48" s="21" t="s">
        <v>467</v>
      </c>
    </row>
    <row r="49" spans="1:14" s="12" customFormat="1" ht="15.75">
      <c r="A49" s="7">
        <v>1</v>
      </c>
      <c r="B49" s="16" t="s">
        <v>43</v>
      </c>
      <c r="C49" s="40" t="s">
        <v>27</v>
      </c>
      <c r="D49" s="16" t="s">
        <v>44</v>
      </c>
      <c r="E49" s="8" t="s">
        <v>12</v>
      </c>
      <c r="F49" s="7" t="s">
        <v>13</v>
      </c>
      <c r="G49" s="7">
        <v>8</v>
      </c>
      <c r="H49" s="11"/>
      <c r="I49" s="9"/>
      <c r="J49" s="11" t="s">
        <v>45</v>
      </c>
      <c r="K49" s="9">
        <v>22.5</v>
      </c>
      <c r="L49" s="10">
        <f>J49/K49</f>
        <v>0.31111111111111112</v>
      </c>
      <c r="M49" s="10"/>
      <c r="N49" s="16" t="s">
        <v>14</v>
      </c>
    </row>
    <row r="50" spans="1:14" s="12" customFormat="1" ht="15.75">
      <c r="A50" s="7">
        <v>6</v>
      </c>
      <c r="B50" s="23" t="s">
        <v>58</v>
      </c>
      <c r="C50" s="23" t="s">
        <v>59</v>
      </c>
      <c r="D50" s="23" t="s">
        <v>60</v>
      </c>
      <c r="E50" s="8" t="s">
        <v>12</v>
      </c>
      <c r="F50" s="7" t="s">
        <v>13</v>
      </c>
      <c r="G50" s="7">
        <v>8</v>
      </c>
      <c r="H50" s="11"/>
      <c r="I50" s="9"/>
      <c r="J50" s="11" t="s">
        <v>45</v>
      </c>
      <c r="K50" s="9">
        <v>22.5</v>
      </c>
      <c r="L50" s="10">
        <f>J50/K50</f>
        <v>0.31111111111111112</v>
      </c>
      <c r="M50" s="10"/>
      <c r="N50" s="16" t="s">
        <v>14</v>
      </c>
    </row>
    <row r="51" spans="1:14" s="12" customFormat="1" ht="15.75">
      <c r="A51" s="7">
        <v>9</v>
      </c>
      <c r="B51" s="23" t="s">
        <v>67</v>
      </c>
      <c r="C51" s="23" t="s">
        <v>68</v>
      </c>
      <c r="D51" s="23" t="s">
        <v>69</v>
      </c>
      <c r="E51" s="8" t="s">
        <v>12</v>
      </c>
      <c r="F51" s="7" t="s">
        <v>13</v>
      </c>
      <c r="G51" s="7">
        <v>8</v>
      </c>
      <c r="H51" s="11"/>
      <c r="I51" s="9"/>
      <c r="J51" s="11" t="s">
        <v>45</v>
      </c>
      <c r="K51" s="9">
        <v>22.5</v>
      </c>
      <c r="L51" s="10">
        <f>J51/K51</f>
        <v>0.31111111111111112</v>
      </c>
      <c r="M51" s="10"/>
      <c r="N51" s="16" t="s">
        <v>14</v>
      </c>
    </row>
    <row r="52" spans="1:14" s="12" customFormat="1" ht="15.75">
      <c r="A52" s="7">
        <v>18</v>
      </c>
      <c r="B52" s="16" t="s">
        <v>450</v>
      </c>
      <c r="C52" s="40" t="s">
        <v>213</v>
      </c>
      <c r="D52" s="16" t="s">
        <v>66</v>
      </c>
      <c r="E52" s="8" t="s">
        <v>415</v>
      </c>
      <c r="F52" s="7" t="s">
        <v>416</v>
      </c>
      <c r="G52" s="7" t="s">
        <v>447</v>
      </c>
      <c r="H52" s="11" t="s">
        <v>75</v>
      </c>
      <c r="I52" s="9"/>
      <c r="J52" s="11">
        <v>6</v>
      </c>
      <c r="K52" s="9">
        <v>22</v>
      </c>
      <c r="L52" s="10">
        <v>0.27272727272727271</v>
      </c>
      <c r="M52" s="10"/>
      <c r="N52" s="16" t="s">
        <v>442</v>
      </c>
    </row>
    <row r="53" spans="1:14" s="12" customFormat="1" ht="15.75">
      <c r="A53" s="7">
        <v>26</v>
      </c>
      <c r="B53" s="18" t="s">
        <v>463</v>
      </c>
      <c r="C53" s="18" t="s">
        <v>96</v>
      </c>
      <c r="D53" s="18" t="s">
        <v>245</v>
      </c>
      <c r="E53" s="8" t="s">
        <v>415</v>
      </c>
      <c r="F53" s="7" t="s">
        <v>416</v>
      </c>
      <c r="G53" s="7" t="s">
        <v>447</v>
      </c>
      <c r="H53" s="11" t="s">
        <v>75</v>
      </c>
      <c r="I53" s="9"/>
      <c r="J53" s="11">
        <v>6</v>
      </c>
      <c r="K53" s="9">
        <v>22</v>
      </c>
      <c r="L53" s="10">
        <v>0.27272727272727271</v>
      </c>
      <c r="M53" s="10"/>
      <c r="N53" s="21" t="s">
        <v>442</v>
      </c>
    </row>
    <row r="54" spans="1:14" s="12" customFormat="1" ht="15.75">
      <c r="A54" s="7">
        <v>11</v>
      </c>
      <c r="B54" s="16" t="s">
        <v>73</v>
      </c>
      <c r="C54" s="16" t="s">
        <v>74</v>
      </c>
      <c r="D54" s="40" t="s">
        <v>17</v>
      </c>
      <c r="E54" s="8" t="s">
        <v>12</v>
      </c>
      <c r="F54" s="7" t="s">
        <v>13</v>
      </c>
      <c r="G54" s="7">
        <v>8</v>
      </c>
      <c r="H54" s="11"/>
      <c r="I54" s="9"/>
      <c r="J54" s="11" t="s">
        <v>75</v>
      </c>
      <c r="K54" s="9">
        <v>22.5</v>
      </c>
      <c r="L54" s="10">
        <f>J54/K54</f>
        <v>0.26666666666666666</v>
      </c>
      <c r="M54" s="10"/>
      <c r="N54" s="16" t="s">
        <v>14</v>
      </c>
    </row>
    <row r="55" spans="1:14" s="12" customFormat="1" ht="18.75">
      <c r="A55" s="7">
        <v>34</v>
      </c>
      <c r="B55" s="16" t="s">
        <v>566</v>
      </c>
      <c r="C55" s="16" t="s">
        <v>74</v>
      </c>
      <c r="D55" s="16" t="s">
        <v>69</v>
      </c>
      <c r="E55" s="31" t="s">
        <v>523</v>
      </c>
      <c r="F55" s="7" t="s">
        <v>13</v>
      </c>
      <c r="G55" s="47" t="s">
        <v>447</v>
      </c>
      <c r="H55" s="48">
        <v>5.5</v>
      </c>
      <c r="I55" s="9"/>
      <c r="J55" s="11">
        <f>H55+I55</f>
        <v>5.5</v>
      </c>
      <c r="K55" s="9">
        <v>23</v>
      </c>
      <c r="L55" s="10">
        <f>J55/K55</f>
        <v>0.2391304347826087</v>
      </c>
      <c r="M55" s="10"/>
      <c r="N55" s="21" t="s">
        <v>549</v>
      </c>
    </row>
    <row r="56" spans="1:14" s="12" customFormat="1" ht="15.75">
      <c r="A56" s="7">
        <v>23</v>
      </c>
      <c r="B56" s="16" t="s">
        <v>458</v>
      </c>
      <c r="C56" s="16" t="s">
        <v>23</v>
      </c>
      <c r="D56" s="40" t="s">
        <v>459</v>
      </c>
      <c r="E56" s="8" t="s">
        <v>415</v>
      </c>
      <c r="F56" s="7" t="s">
        <v>416</v>
      </c>
      <c r="G56" s="7" t="s">
        <v>453</v>
      </c>
      <c r="H56" s="11" t="s">
        <v>51</v>
      </c>
      <c r="I56" s="9"/>
      <c r="J56" s="11">
        <v>5</v>
      </c>
      <c r="K56" s="9">
        <v>22</v>
      </c>
      <c r="L56" s="10">
        <v>0.22727272727272727</v>
      </c>
      <c r="M56" s="10"/>
      <c r="N56" s="16" t="s">
        <v>454</v>
      </c>
    </row>
    <row r="57" spans="1:14" s="12" customFormat="1" ht="15.75">
      <c r="A57" s="7">
        <v>7</v>
      </c>
      <c r="B57" s="16" t="s">
        <v>61</v>
      </c>
      <c r="C57" s="40" t="s">
        <v>62</v>
      </c>
      <c r="D57" s="16" t="s">
        <v>63</v>
      </c>
      <c r="E57" s="8" t="s">
        <v>12</v>
      </c>
      <c r="F57" s="7" t="s">
        <v>13</v>
      </c>
      <c r="G57" s="7">
        <v>8</v>
      </c>
      <c r="H57" s="11"/>
      <c r="I57" s="9"/>
      <c r="J57" s="11" t="s">
        <v>51</v>
      </c>
      <c r="K57" s="9">
        <v>22.5</v>
      </c>
      <c r="L57" s="10">
        <f>J57/K57</f>
        <v>0.22222222222222221</v>
      </c>
      <c r="M57" s="10"/>
      <c r="N57" s="16" t="s">
        <v>14</v>
      </c>
    </row>
    <row r="58" spans="1:14" s="12" customFormat="1" ht="15.75">
      <c r="A58" s="7">
        <v>3</v>
      </c>
      <c r="B58" s="23" t="s">
        <v>50</v>
      </c>
      <c r="C58" s="23" t="s">
        <v>29</v>
      </c>
      <c r="D58" s="23" t="s">
        <v>17</v>
      </c>
      <c r="E58" s="8" t="s">
        <v>12</v>
      </c>
      <c r="F58" s="7" t="s">
        <v>13</v>
      </c>
      <c r="G58" s="7">
        <v>8</v>
      </c>
      <c r="H58" s="7"/>
      <c r="I58" s="7"/>
      <c r="J58" s="11" t="s">
        <v>51</v>
      </c>
      <c r="K58" s="7">
        <v>23</v>
      </c>
      <c r="L58" s="10">
        <f>J58/K58</f>
        <v>0.21739130434782608</v>
      </c>
      <c r="M58" s="10"/>
      <c r="N58" s="16" t="s">
        <v>14</v>
      </c>
    </row>
    <row r="59" spans="1:14" s="12" customFormat="1" ht="15.75">
      <c r="A59" s="7">
        <v>24</v>
      </c>
      <c r="B59" s="23" t="s">
        <v>460</v>
      </c>
      <c r="C59" s="23" t="s">
        <v>68</v>
      </c>
      <c r="D59" s="23" t="s">
        <v>461</v>
      </c>
      <c r="E59" s="8" t="s">
        <v>415</v>
      </c>
      <c r="F59" s="7" t="s">
        <v>416</v>
      </c>
      <c r="G59" s="7" t="s">
        <v>453</v>
      </c>
      <c r="H59" s="11" t="s">
        <v>341</v>
      </c>
      <c r="I59" s="9"/>
      <c r="J59" s="11">
        <v>4</v>
      </c>
      <c r="K59" s="9">
        <v>22</v>
      </c>
      <c r="L59" s="10">
        <v>0.18181818181818182</v>
      </c>
      <c r="M59" s="10"/>
      <c r="N59" s="21" t="s">
        <v>454</v>
      </c>
    </row>
    <row r="60" spans="1:14" s="12" customFormat="1" ht="17.25" customHeight="1">
      <c r="A60" s="7">
        <v>35</v>
      </c>
      <c r="B60" s="37" t="s">
        <v>567</v>
      </c>
      <c r="C60" s="23" t="s">
        <v>137</v>
      </c>
      <c r="D60" s="23" t="s">
        <v>198</v>
      </c>
      <c r="E60" s="31" t="s">
        <v>523</v>
      </c>
      <c r="F60" s="7" t="s">
        <v>13</v>
      </c>
      <c r="G60" s="47" t="s">
        <v>447</v>
      </c>
      <c r="H60" s="48">
        <v>4</v>
      </c>
      <c r="I60" s="9"/>
      <c r="J60" s="11">
        <f>H60+I60</f>
        <v>4</v>
      </c>
      <c r="K60" s="9">
        <v>23</v>
      </c>
      <c r="L60" s="10">
        <f t="shared" ref="L60:L66" si="3">J60/K60</f>
        <v>0.17391304347826086</v>
      </c>
      <c r="M60" s="10"/>
      <c r="N60" s="21" t="s">
        <v>549</v>
      </c>
    </row>
    <row r="61" spans="1:14" s="12" customFormat="1" ht="15.75">
      <c r="A61" s="7">
        <v>5</v>
      </c>
      <c r="B61" s="23" t="s">
        <v>56</v>
      </c>
      <c r="C61" s="23" t="s">
        <v>31</v>
      </c>
      <c r="D61" s="23" t="s">
        <v>32</v>
      </c>
      <c r="E61" s="8" t="s">
        <v>12</v>
      </c>
      <c r="F61" s="7" t="s">
        <v>13</v>
      </c>
      <c r="G61" s="7">
        <v>8</v>
      </c>
      <c r="H61" s="11"/>
      <c r="I61" s="9"/>
      <c r="J61" s="11" t="s">
        <v>57</v>
      </c>
      <c r="K61" s="9">
        <v>22.5</v>
      </c>
      <c r="L61" s="10">
        <f t="shared" si="3"/>
        <v>0.13333333333333333</v>
      </c>
      <c r="M61" s="10"/>
      <c r="N61" s="16" t="s">
        <v>14</v>
      </c>
    </row>
    <row r="62" spans="1:14" s="12" customFormat="1" ht="15.75">
      <c r="A62" s="7">
        <v>8</v>
      </c>
      <c r="B62" s="23" t="s">
        <v>64</v>
      </c>
      <c r="C62" s="23" t="s">
        <v>65</v>
      </c>
      <c r="D62" s="23" t="s">
        <v>66</v>
      </c>
      <c r="E62" s="8" t="s">
        <v>12</v>
      </c>
      <c r="F62" s="7" t="s">
        <v>13</v>
      </c>
      <c r="G62" s="7">
        <v>8</v>
      </c>
      <c r="H62" s="11"/>
      <c r="I62" s="9"/>
      <c r="J62" s="11" t="s">
        <v>57</v>
      </c>
      <c r="K62" s="9">
        <v>22.5</v>
      </c>
      <c r="L62" s="10">
        <f t="shared" si="3"/>
        <v>0.13333333333333333</v>
      </c>
      <c r="M62" s="10"/>
      <c r="N62" s="16" t="s">
        <v>14</v>
      </c>
    </row>
    <row r="63" spans="1:14" s="12" customFormat="1" ht="15.75">
      <c r="A63" s="7">
        <v>10</v>
      </c>
      <c r="B63" s="23" t="s">
        <v>70</v>
      </c>
      <c r="C63" s="23" t="s">
        <v>71</v>
      </c>
      <c r="D63" s="23" t="s">
        <v>72</v>
      </c>
      <c r="E63" s="8" t="s">
        <v>12</v>
      </c>
      <c r="F63" s="7" t="s">
        <v>13</v>
      </c>
      <c r="G63" s="7">
        <v>8</v>
      </c>
      <c r="H63" s="11"/>
      <c r="I63" s="9"/>
      <c r="J63" s="11" t="s">
        <v>57</v>
      </c>
      <c r="K63" s="9">
        <v>22.5</v>
      </c>
      <c r="L63" s="10">
        <f t="shared" si="3"/>
        <v>0.13333333333333333</v>
      </c>
      <c r="M63" s="10"/>
      <c r="N63" s="16" t="s">
        <v>14</v>
      </c>
    </row>
    <row r="64" spans="1:14" s="12" customFormat="1" ht="15.75">
      <c r="A64" s="7">
        <v>16</v>
      </c>
      <c r="B64" s="16" t="s">
        <v>134</v>
      </c>
      <c r="C64" s="16" t="s">
        <v>170</v>
      </c>
      <c r="D64" s="16" t="s">
        <v>198</v>
      </c>
      <c r="E64" s="31" t="s">
        <v>523</v>
      </c>
      <c r="F64" s="7" t="s">
        <v>13</v>
      </c>
      <c r="G64" s="7" t="s">
        <v>176</v>
      </c>
      <c r="H64" s="11" t="s">
        <v>57</v>
      </c>
      <c r="I64" s="9"/>
      <c r="J64" s="11">
        <f>H64+I64</f>
        <v>3</v>
      </c>
      <c r="K64" s="9">
        <v>22.5</v>
      </c>
      <c r="L64" s="10">
        <f t="shared" si="3"/>
        <v>0.13333333333333333</v>
      </c>
      <c r="M64" s="10"/>
      <c r="N64" s="16" t="s">
        <v>538</v>
      </c>
    </row>
    <row r="65" spans="1:14" s="12" customFormat="1" ht="15.75">
      <c r="A65" s="7">
        <v>17</v>
      </c>
      <c r="B65" s="23" t="s">
        <v>546</v>
      </c>
      <c r="C65" s="23" t="s">
        <v>279</v>
      </c>
      <c r="D65" s="23" t="s">
        <v>145</v>
      </c>
      <c r="E65" s="31" t="s">
        <v>523</v>
      </c>
      <c r="F65" s="7" t="s">
        <v>13</v>
      </c>
      <c r="G65" s="7" t="s">
        <v>176</v>
      </c>
      <c r="H65" s="11" t="s">
        <v>57</v>
      </c>
      <c r="I65" s="9"/>
      <c r="J65" s="11">
        <f>H65+I65</f>
        <v>3</v>
      </c>
      <c r="K65" s="9">
        <v>23</v>
      </c>
      <c r="L65" s="10">
        <f t="shared" si="3"/>
        <v>0.13043478260869565</v>
      </c>
      <c r="M65" s="10"/>
      <c r="N65" s="16" t="s">
        <v>538</v>
      </c>
    </row>
    <row r="66" spans="1:14" s="12" customFormat="1" ht="15.75">
      <c r="A66" s="7">
        <v>4</v>
      </c>
      <c r="B66" s="35" t="s">
        <v>52</v>
      </c>
      <c r="C66" s="23" t="s">
        <v>53</v>
      </c>
      <c r="D66" s="23" t="s">
        <v>54</v>
      </c>
      <c r="E66" s="8" t="s">
        <v>12</v>
      </c>
      <c r="F66" s="7" t="s">
        <v>13</v>
      </c>
      <c r="G66" s="7">
        <v>8</v>
      </c>
      <c r="H66" s="11"/>
      <c r="I66" s="9"/>
      <c r="J66" s="11" t="s">
        <v>55</v>
      </c>
      <c r="K66" s="9">
        <v>22.5</v>
      </c>
      <c r="L66" s="10">
        <f t="shared" si="3"/>
        <v>0</v>
      </c>
      <c r="M66" s="10"/>
      <c r="N66" s="16" t="s">
        <v>14</v>
      </c>
    </row>
    <row r="67" spans="1:14" s="12" customFormat="1" ht="15.75">
      <c r="A67" s="7">
        <v>22</v>
      </c>
      <c r="B67" s="16" t="s">
        <v>457</v>
      </c>
      <c r="C67" s="16" t="s">
        <v>34</v>
      </c>
      <c r="D67" s="40" t="s">
        <v>24</v>
      </c>
      <c r="E67" s="8" t="s">
        <v>415</v>
      </c>
      <c r="F67" s="7" t="s">
        <v>416</v>
      </c>
      <c r="G67" s="7" t="s">
        <v>447</v>
      </c>
      <c r="H67" s="11" t="s">
        <v>82</v>
      </c>
      <c r="I67" s="9"/>
      <c r="J67" s="11" t="s">
        <v>55</v>
      </c>
      <c r="K67" s="9">
        <v>22</v>
      </c>
      <c r="L67" s="10">
        <v>0</v>
      </c>
      <c r="M67" s="10"/>
      <c r="N67" s="16" t="s">
        <v>442</v>
      </c>
    </row>
  </sheetData>
  <autoFilter ref="A2:N67">
    <sortState ref="A3:N67">
      <sortCondition descending="1" ref="L2:L67"/>
    </sortState>
  </autoFilter>
  <dataValidations count="1">
    <dataValidation type="list" allowBlank="1" showInputMessage="1" showErrorMessage="1" sqref="G3:G5 G17:G64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56"/>
  <sheetViews>
    <sheetView topLeftCell="A13" workbookViewId="0">
      <selection activeCell="A3" sqref="A3:XFD24"/>
    </sheetView>
  </sheetViews>
  <sheetFormatPr defaultRowHeight="15"/>
  <cols>
    <col min="1" max="1" width="5.85546875" customWidth="1"/>
    <col min="2" max="2" width="14.5703125" customWidth="1"/>
    <col min="3" max="3" width="12.28515625" customWidth="1"/>
    <col min="4" max="4" width="16.140625" customWidth="1"/>
    <col min="5" max="5" width="34.140625" customWidth="1"/>
    <col min="6" max="6" width="12.140625" customWidth="1"/>
    <col min="11" max="11" width="11.85546875" customWidth="1"/>
    <col min="12" max="12" width="11.140625" customWidth="1"/>
    <col min="13" max="13" width="13.140625" customWidth="1"/>
    <col min="14" max="14" width="37" customWidth="1"/>
  </cols>
  <sheetData>
    <row r="2" spans="1:15" s="6" customFormat="1" ht="39.75" customHeight="1">
      <c r="A2" s="1" t="s">
        <v>0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574</v>
      </c>
      <c r="N2" s="4" t="s">
        <v>8</v>
      </c>
      <c r="O2" s="5"/>
    </row>
    <row r="3" spans="1:15" s="12" customFormat="1" ht="17.25" customHeight="1">
      <c r="A3" s="23">
        <v>8</v>
      </c>
      <c r="B3" s="43" t="s">
        <v>395</v>
      </c>
      <c r="C3" s="23" t="s">
        <v>135</v>
      </c>
      <c r="D3" s="23" t="s">
        <v>113</v>
      </c>
      <c r="E3" s="29" t="s">
        <v>382</v>
      </c>
      <c r="F3" s="7" t="s">
        <v>13</v>
      </c>
      <c r="G3" s="22" t="s">
        <v>190</v>
      </c>
      <c r="H3" s="11" t="s">
        <v>154</v>
      </c>
      <c r="I3" s="9">
        <v>0</v>
      </c>
      <c r="J3" s="11" t="s">
        <v>154</v>
      </c>
      <c r="K3" s="9">
        <v>22</v>
      </c>
      <c r="L3" s="10">
        <f t="shared" ref="L3:L14" si="0">J3/K3</f>
        <v>0.95454545454545459</v>
      </c>
      <c r="M3" s="10" t="s">
        <v>575</v>
      </c>
      <c r="N3" s="16" t="s">
        <v>394</v>
      </c>
    </row>
    <row r="4" spans="1:15" s="12" customFormat="1" ht="17.25" customHeight="1">
      <c r="A4" s="23">
        <v>7</v>
      </c>
      <c r="B4" s="43" t="s">
        <v>393</v>
      </c>
      <c r="C4" s="23" t="s">
        <v>27</v>
      </c>
      <c r="D4" s="23" t="s">
        <v>42</v>
      </c>
      <c r="E4" s="29" t="s">
        <v>382</v>
      </c>
      <c r="F4" s="7" t="s">
        <v>13</v>
      </c>
      <c r="G4" s="22" t="s">
        <v>190</v>
      </c>
      <c r="H4" s="11" t="s">
        <v>282</v>
      </c>
      <c r="I4" s="9">
        <v>0</v>
      </c>
      <c r="J4" s="11" t="s">
        <v>282</v>
      </c>
      <c r="K4" s="9">
        <v>22</v>
      </c>
      <c r="L4" s="10">
        <f t="shared" si="0"/>
        <v>0.90909090909090906</v>
      </c>
      <c r="M4" s="10" t="s">
        <v>575</v>
      </c>
      <c r="N4" s="16" t="s">
        <v>394</v>
      </c>
    </row>
    <row r="5" spans="1:15" s="12" customFormat="1" ht="17.25" customHeight="1">
      <c r="A5" s="23">
        <v>4</v>
      </c>
      <c r="B5" s="23" t="s">
        <v>375</v>
      </c>
      <c r="C5" s="23" t="s">
        <v>65</v>
      </c>
      <c r="D5" s="23" t="s">
        <v>66</v>
      </c>
      <c r="E5" s="27" t="s">
        <v>371</v>
      </c>
      <c r="F5" s="7" t="s">
        <v>13</v>
      </c>
      <c r="G5" s="7">
        <v>9</v>
      </c>
      <c r="H5" s="11" t="s">
        <v>168</v>
      </c>
      <c r="I5" s="9"/>
      <c r="J5" s="11">
        <f>H5+I5</f>
        <v>18</v>
      </c>
      <c r="K5" s="9">
        <v>22</v>
      </c>
      <c r="L5" s="10">
        <f t="shared" si="0"/>
        <v>0.81818181818181823</v>
      </c>
      <c r="M5" s="10" t="s">
        <v>575</v>
      </c>
      <c r="N5" s="16" t="s">
        <v>372</v>
      </c>
    </row>
    <row r="6" spans="1:15" s="12" customFormat="1" ht="17.25" customHeight="1">
      <c r="A6" s="23">
        <v>12</v>
      </c>
      <c r="B6" s="43" t="s">
        <v>402</v>
      </c>
      <c r="C6" s="16" t="s">
        <v>96</v>
      </c>
      <c r="D6" s="16" t="s">
        <v>145</v>
      </c>
      <c r="E6" s="29" t="s">
        <v>382</v>
      </c>
      <c r="F6" s="7" t="s">
        <v>13</v>
      </c>
      <c r="G6" s="7" t="s">
        <v>199</v>
      </c>
      <c r="H6" s="11" t="s">
        <v>168</v>
      </c>
      <c r="I6" s="9">
        <v>0</v>
      </c>
      <c r="J6" s="11" t="s">
        <v>168</v>
      </c>
      <c r="K6" s="9">
        <v>22</v>
      </c>
      <c r="L6" s="10">
        <f t="shared" si="0"/>
        <v>0.81818181818181823</v>
      </c>
      <c r="M6" s="10" t="s">
        <v>575</v>
      </c>
      <c r="N6" s="16" t="s">
        <v>394</v>
      </c>
    </row>
    <row r="7" spans="1:15" s="12" customFormat="1" ht="17.25" customHeight="1">
      <c r="A7" s="23">
        <v>14</v>
      </c>
      <c r="B7" s="43" t="s">
        <v>404</v>
      </c>
      <c r="C7" s="16" t="s">
        <v>149</v>
      </c>
      <c r="D7" s="40" t="s">
        <v>145</v>
      </c>
      <c r="E7" s="29" t="s">
        <v>382</v>
      </c>
      <c r="F7" s="7" t="s">
        <v>13</v>
      </c>
      <c r="G7" s="7" t="s">
        <v>199</v>
      </c>
      <c r="H7" s="11" t="s">
        <v>168</v>
      </c>
      <c r="I7" s="9">
        <v>0</v>
      </c>
      <c r="J7" s="11" t="s">
        <v>168</v>
      </c>
      <c r="K7" s="9">
        <v>22</v>
      </c>
      <c r="L7" s="10">
        <f t="shared" si="0"/>
        <v>0.81818181818181823</v>
      </c>
      <c r="M7" s="10" t="s">
        <v>575</v>
      </c>
      <c r="N7" s="16" t="s">
        <v>394</v>
      </c>
    </row>
    <row r="8" spans="1:15" s="12" customFormat="1" ht="15.75">
      <c r="A8" s="23">
        <v>9</v>
      </c>
      <c r="B8" s="43" t="s">
        <v>396</v>
      </c>
      <c r="C8" s="16" t="s">
        <v>397</v>
      </c>
      <c r="D8" s="40" t="s">
        <v>281</v>
      </c>
      <c r="E8" s="29" t="s">
        <v>382</v>
      </c>
      <c r="F8" s="7" t="s">
        <v>13</v>
      </c>
      <c r="G8" s="7" t="s">
        <v>190</v>
      </c>
      <c r="H8" s="11" t="s">
        <v>269</v>
      </c>
      <c r="I8" s="9">
        <v>0</v>
      </c>
      <c r="J8" s="11" t="s">
        <v>269</v>
      </c>
      <c r="K8" s="9">
        <v>22</v>
      </c>
      <c r="L8" s="10">
        <f t="shared" si="0"/>
        <v>0.77272727272727271</v>
      </c>
      <c r="M8" s="10" t="s">
        <v>575</v>
      </c>
      <c r="N8" s="16" t="s">
        <v>394</v>
      </c>
    </row>
    <row r="9" spans="1:15" s="12" customFormat="1" ht="15.75">
      <c r="A9" s="23">
        <v>10</v>
      </c>
      <c r="B9" s="16" t="s">
        <v>536</v>
      </c>
      <c r="C9" s="16" t="s">
        <v>224</v>
      </c>
      <c r="D9" s="40" t="s">
        <v>537</v>
      </c>
      <c r="E9" s="31" t="s">
        <v>523</v>
      </c>
      <c r="F9" s="7" t="s">
        <v>13</v>
      </c>
      <c r="G9" s="7" t="s">
        <v>190</v>
      </c>
      <c r="H9" s="11" t="s">
        <v>109</v>
      </c>
      <c r="I9" s="9"/>
      <c r="J9" s="11">
        <f>H9+I9</f>
        <v>15</v>
      </c>
      <c r="K9" s="9">
        <v>20</v>
      </c>
      <c r="L9" s="10">
        <f t="shared" si="0"/>
        <v>0.75</v>
      </c>
      <c r="M9" s="10" t="s">
        <v>575</v>
      </c>
      <c r="N9" s="16" t="s">
        <v>538</v>
      </c>
    </row>
    <row r="10" spans="1:15" s="12" customFormat="1" ht="15.75">
      <c r="A10" s="23">
        <v>11</v>
      </c>
      <c r="B10" s="43" t="s">
        <v>400</v>
      </c>
      <c r="C10" s="40" t="s">
        <v>172</v>
      </c>
      <c r="D10" s="16" t="s">
        <v>401</v>
      </c>
      <c r="E10" s="29" t="s">
        <v>382</v>
      </c>
      <c r="F10" s="7" t="s">
        <v>13</v>
      </c>
      <c r="G10" s="7" t="s">
        <v>199</v>
      </c>
      <c r="H10" s="11" t="s">
        <v>166</v>
      </c>
      <c r="I10" s="9">
        <v>0</v>
      </c>
      <c r="J10" s="11" t="s">
        <v>166</v>
      </c>
      <c r="K10" s="9">
        <v>22</v>
      </c>
      <c r="L10" s="10">
        <f t="shared" si="0"/>
        <v>0.72727272727272729</v>
      </c>
      <c r="M10" s="10" t="s">
        <v>575</v>
      </c>
      <c r="N10" s="16" t="s">
        <v>394</v>
      </c>
    </row>
    <row r="11" spans="1:15" s="12" customFormat="1" ht="15.75">
      <c r="A11" s="23">
        <v>13</v>
      </c>
      <c r="B11" s="43" t="s">
        <v>403</v>
      </c>
      <c r="C11" s="23" t="s">
        <v>224</v>
      </c>
      <c r="D11" s="23" t="s">
        <v>32</v>
      </c>
      <c r="E11" s="29" t="s">
        <v>382</v>
      </c>
      <c r="F11" s="7" t="s">
        <v>13</v>
      </c>
      <c r="G11" s="7" t="s">
        <v>199</v>
      </c>
      <c r="H11" s="11" t="s">
        <v>166</v>
      </c>
      <c r="I11" s="9">
        <v>0</v>
      </c>
      <c r="J11" s="11" t="s">
        <v>166</v>
      </c>
      <c r="K11" s="9">
        <v>22</v>
      </c>
      <c r="L11" s="10">
        <f t="shared" si="0"/>
        <v>0.72727272727272729</v>
      </c>
      <c r="M11" s="10" t="s">
        <v>575</v>
      </c>
      <c r="N11" s="16" t="s">
        <v>394</v>
      </c>
    </row>
    <row r="12" spans="1:15" s="12" customFormat="1" ht="26.25">
      <c r="A12" s="23">
        <v>34</v>
      </c>
      <c r="B12" s="16" t="s">
        <v>192</v>
      </c>
      <c r="C12" s="16" t="s">
        <v>165</v>
      </c>
      <c r="D12" s="16" t="s">
        <v>193</v>
      </c>
      <c r="E12" s="32" t="s">
        <v>107</v>
      </c>
      <c r="F12" s="7" t="s">
        <v>13</v>
      </c>
      <c r="G12" s="7" t="s">
        <v>190</v>
      </c>
      <c r="H12" s="11"/>
      <c r="I12" s="9"/>
      <c r="J12" s="11" t="s">
        <v>122</v>
      </c>
      <c r="K12" s="9">
        <v>22</v>
      </c>
      <c r="L12" s="10">
        <f t="shared" si="0"/>
        <v>0.63636363636363635</v>
      </c>
      <c r="M12" s="10" t="s">
        <v>576</v>
      </c>
      <c r="N12" s="16" t="s">
        <v>115</v>
      </c>
    </row>
    <row r="13" spans="1:15" s="12" customFormat="1" ht="26.25">
      <c r="A13" s="23">
        <v>36</v>
      </c>
      <c r="B13" s="16" t="s">
        <v>197</v>
      </c>
      <c r="C13" s="16" t="s">
        <v>31</v>
      </c>
      <c r="D13" s="40" t="s">
        <v>198</v>
      </c>
      <c r="E13" s="32" t="s">
        <v>107</v>
      </c>
      <c r="F13" s="7" t="s">
        <v>13</v>
      </c>
      <c r="G13" s="7" t="s">
        <v>199</v>
      </c>
      <c r="H13" s="11"/>
      <c r="I13" s="9"/>
      <c r="J13" s="11" t="s">
        <v>122</v>
      </c>
      <c r="K13" s="9">
        <v>22</v>
      </c>
      <c r="L13" s="10">
        <f t="shared" si="0"/>
        <v>0.63636363636363635</v>
      </c>
      <c r="M13" s="10" t="s">
        <v>576</v>
      </c>
      <c r="N13" s="16" t="s">
        <v>142</v>
      </c>
    </row>
    <row r="14" spans="1:15" s="12" customFormat="1" ht="15.75">
      <c r="A14" s="23">
        <v>10</v>
      </c>
      <c r="B14" s="43" t="s">
        <v>398</v>
      </c>
      <c r="C14" s="16" t="s">
        <v>399</v>
      </c>
      <c r="D14" s="16" t="s">
        <v>254</v>
      </c>
      <c r="E14" s="29" t="s">
        <v>382</v>
      </c>
      <c r="F14" s="7" t="s">
        <v>13</v>
      </c>
      <c r="G14" s="7" t="s">
        <v>199</v>
      </c>
      <c r="H14" s="11" t="s">
        <v>122</v>
      </c>
      <c r="I14" s="9">
        <v>0</v>
      </c>
      <c r="J14" s="11" t="s">
        <v>122</v>
      </c>
      <c r="K14" s="9">
        <v>22</v>
      </c>
      <c r="L14" s="10">
        <f t="shared" si="0"/>
        <v>0.63636363636363635</v>
      </c>
      <c r="M14" s="10" t="s">
        <v>576</v>
      </c>
      <c r="N14" s="16" t="s">
        <v>394</v>
      </c>
    </row>
    <row r="15" spans="1:15" s="12" customFormat="1" ht="15.75">
      <c r="A15" s="23">
        <v>2</v>
      </c>
      <c r="B15" s="18" t="s">
        <v>373</v>
      </c>
      <c r="C15" s="18" t="s">
        <v>137</v>
      </c>
      <c r="D15" s="18" t="s">
        <v>374</v>
      </c>
      <c r="E15" s="27" t="s">
        <v>371</v>
      </c>
      <c r="F15" s="7" t="s">
        <v>13</v>
      </c>
      <c r="G15" s="7">
        <v>9</v>
      </c>
      <c r="H15" s="11" t="s">
        <v>122</v>
      </c>
      <c r="I15" s="9"/>
      <c r="J15" s="11" t="s">
        <v>122</v>
      </c>
      <c r="K15" s="9">
        <v>22</v>
      </c>
      <c r="L15" s="10">
        <v>0.63</v>
      </c>
      <c r="M15" s="10" t="s">
        <v>576</v>
      </c>
      <c r="N15" s="16" t="s">
        <v>372</v>
      </c>
    </row>
    <row r="16" spans="1:15" s="12" customFormat="1" ht="15.75">
      <c r="A16" s="23">
        <v>13</v>
      </c>
      <c r="B16" s="16" t="s">
        <v>541</v>
      </c>
      <c r="C16" s="40" t="s">
        <v>428</v>
      </c>
      <c r="D16" s="16" t="s">
        <v>113</v>
      </c>
      <c r="E16" s="31" t="s">
        <v>523</v>
      </c>
      <c r="F16" s="7" t="s">
        <v>13</v>
      </c>
      <c r="G16" s="7" t="s">
        <v>190</v>
      </c>
      <c r="H16" s="11" t="s">
        <v>191</v>
      </c>
      <c r="I16" s="9"/>
      <c r="J16" s="11">
        <f>H16+I16</f>
        <v>12</v>
      </c>
      <c r="K16" s="9">
        <v>20</v>
      </c>
      <c r="L16" s="10">
        <f>J16/K16</f>
        <v>0.6</v>
      </c>
      <c r="M16" s="10" t="s">
        <v>576</v>
      </c>
      <c r="N16" s="16" t="s">
        <v>538</v>
      </c>
    </row>
    <row r="17" spans="1:14" s="12" customFormat="1" ht="15.75">
      <c r="A17" s="23">
        <v>15</v>
      </c>
      <c r="B17" s="23" t="s">
        <v>26</v>
      </c>
      <c r="C17" s="23" t="s">
        <v>31</v>
      </c>
      <c r="D17" s="23" t="s">
        <v>32</v>
      </c>
      <c r="E17" s="8" t="s">
        <v>12</v>
      </c>
      <c r="F17" s="7" t="s">
        <v>13</v>
      </c>
      <c r="G17" s="7">
        <v>9</v>
      </c>
      <c r="H17" s="7"/>
      <c r="I17" s="7"/>
      <c r="J17" s="7">
        <v>12</v>
      </c>
      <c r="K17" s="9">
        <v>22</v>
      </c>
      <c r="L17" s="10">
        <f>J17/K17</f>
        <v>0.54545454545454541</v>
      </c>
      <c r="M17" s="10" t="s">
        <v>576</v>
      </c>
      <c r="N17" s="16" t="s">
        <v>14</v>
      </c>
    </row>
    <row r="18" spans="1:14" s="12" customFormat="1" ht="26.25">
      <c r="A18" s="23">
        <v>33</v>
      </c>
      <c r="B18" s="16" t="s">
        <v>189</v>
      </c>
      <c r="C18" s="40" t="s">
        <v>160</v>
      </c>
      <c r="D18" s="16" t="s">
        <v>66</v>
      </c>
      <c r="E18" s="32" t="s">
        <v>107</v>
      </c>
      <c r="F18" s="7" t="s">
        <v>13</v>
      </c>
      <c r="G18" s="7" t="s">
        <v>190</v>
      </c>
      <c r="H18" s="11"/>
      <c r="I18" s="9"/>
      <c r="J18" s="11" t="s">
        <v>191</v>
      </c>
      <c r="K18" s="9">
        <v>22</v>
      </c>
      <c r="L18" s="10">
        <f>J18/K18</f>
        <v>0.54545454545454541</v>
      </c>
      <c r="M18" s="10" t="s">
        <v>576</v>
      </c>
      <c r="N18" s="16" t="s">
        <v>115</v>
      </c>
    </row>
    <row r="19" spans="1:14" s="12" customFormat="1" ht="17.25" customHeight="1">
      <c r="A19" s="23">
        <v>48</v>
      </c>
      <c r="B19" s="23" t="s">
        <v>506</v>
      </c>
      <c r="C19" s="23" t="s">
        <v>507</v>
      </c>
      <c r="D19" s="23" t="s">
        <v>32</v>
      </c>
      <c r="E19" s="8" t="s">
        <v>415</v>
      </c>
      <c r="F19" s="7" t="s">
        <v>13</v>
      </c>
      <c r="G19" s="7" t="s">
        <v>505</v>
      </c>
      <c r="H19" s="11" t="s">
        <v>191</v>
      </c>
      <c r="I19" s="9"/>
      <c r="J19" s="11">
        <v>12</v>
      </c>
      <c r="K19" s="9">
        <v>22</v>
      </c>
      <c r="L19" s="10">
        <v>0.54545454545454541</v>
      </c>
      <c r="M19" s="10" t="s">
        <v>576</v>
      </c>
      <c r="N19" s="16" t="s">
        <v>418</v>
      </c>
    </row>
    <row r="20" spans="1:14" s="12" customFormat="1" ht="26.25">
      <c r="A20" s="23"/>
      <c r="B20" s="16" t="s">
        <v>308</v>
      </c>
      <c r="C20" s="40" t="s">
        <v>165</v>
      </c>
      <c r="D20" s="16" t="s">
        <v>309</v>
      </c>
      <c r="E20" s="32" t="s">
        <v>217</v>
      </c>
      <c r="F20" s="7" t="s">
        <v>13</v>
      </c>
      <c r="G20" s="7">
        <v>9</v>
      </c>
      <c r="H20" s="11"/>
      <c r="I20" s="9"/>
      <c r="J20" s="11" t="s">
        <v>177</v>
      </c>
      <c r="K20" s="9">
        <v>22</v>
      </c>
      <c r="L20" s="10">
        <f>J20/K20</f>
        <v>0.5</v>
      </c>
      <c r="M20" s="10" t="s">
        <v>576</v>
      </c>
      <c r="N20" s="16" t="s">
        <v>219</v>
      </c>
    </row>
    <row r="21" spans="1:14" s="12" customFormat="1" ht="15.75">
      <c r="A21" s="23">
        <v>4</v>
      </c>
      <c r="B21" s="23" t="s">
        <v>326</v>
      </c>
      <c r="C21" s="23" t="s">
        <v>327</v>
      </c>
      <c r="D21" s="23" t="s">
        <v>69</v>
      </c>
      <c r="E21" s="8" t="s">
        <v>320</v>
      </c>
      <c r="F21" s="7" t="s">
        <v>13</v>
      </c>
      <c r="G21" s="7">
        <v>9</v>
      </c>
      <c r="H21" s="11" t="s">
        <v>177</v>
      </c>
      <c r="I21" s="9"/>
      <c r="J21" s="11">
        <f>H21+I21</f>
        <v>11</v>
      </c>
      <c r="K21" s="9">
        <v>22</v>
      </c>
      <c r="L21" s="10">
        <f>J21/K21</f>
        <v>0.5</v>
      </c>
      <c r="M21" s="10" t="s">
        <v>576</v>
      </c>
      <c r="N21" s="16" t="s">
        <v>321</v>
      </c>
    </row>
    <row r="22" spans="1:14" s="12" customFormat="1" ht="17.25" customHeight="1">
      <c r="A22" s="23">
        <v>44</v>
      </c>
      <c r="B22" s="23" t="s">
        <v>501</v>
      </c>
      <c r="C22" s="23" t="s">
        <v>137</v>
      </c>
      <c r="D22" s="23" t="s">
        <v>32</v>
      </c>
      <c r="E22" s="8" t="s">
        <v>415</v>
      </c>
      <c r="F22" s="7" t="s">
        <v>13</v>
      </c>
      <c r="G22" s="7" t="s">
        <v>497</v>
      </c>
      <c r="H22" s="11" t="s">
        <v>177</v>
      </c>
      <c r="I22" s="9"/>
      <c r="J22" s="11">
        <v>11</v>
      </c>
      <c r="K22" s="9">
        <v>22</v>
      </c>
      <c r="L22" s="10">
        <v>0.5</v>
      </c>
      <c r="M22" s="10" t="s">
        <v>576</v>
      </c>
      <c r="N22" s="16" t="s">
        <v>498</v>
      </c>
    </row>
    <row r="23" spans="1:14" s="12" customFormat="1" ht="17.25" customHeight="1">
      <c r="A23" s="23">
        <v>52</v>
      </c>
      <c r="B23" s="23" t="s">
        <v>510</v>
      </c>
      <c r="C23" s="23" t="s">
        <v>511</v>
      </c>
      <c r="D23" s="23" t="s">
        <v>512</v>
      </c>
      <c r="E23" s="8" t="s">
        <v>415</v>
      </c>
      <c r="F23" s="7" t="s">
        <v>13</v>
      </c>
      <c r="G23" s="7" t="s">
        <v>513</v>
      </c>
      <c r="H23" s="11" t="s">
        <v>177</v>
      </c>
      <c r="I23" s="9"/>
      <c r="J23" s="11">
        <v>11</v>
      </c>
      <c r="K23" s="9">
        <v>22</v>
      </c>
      <c r="L23" s="10">
        <v>0.5</v>
      </c>
      <c r="M23" s="10" t="s">
        <v>576</v>
      </c>
      <c r="N23" s="21" t="s">
        <v>514</v>
      </c>
    </row>
    <row r="24" spans="1:14" s="12" customFormat="1" ht="15.75">
      <c r="A24" s="49">
        <v>1</v>
      </c>
      <c r="B24" s="16" t="s">
        <v>521</v>
      </c>
      <c r="C24" s="40" t="s">
        <v>522</v>
      </c>
      <c r="D24" s="16" t="s">
        <v>414</v>
      </c>
      <c r="E24" s="31" t="s">
        <v>523</v>
      </c>
      <c r="F24" s="7" t="s">
        <v>13</v>
      </c>
      <c r="G24" s="7" t="s">
        <v>199</v>
      </c>
      <c r="H24" s="11" t="s">
        <v>177</v>
      </c>
      <c r="I24" s="9"/>
      <c r="J24" s="11">
        <f>H24+I24</f>
        <v>11</v>
      </c>
      <c r="K24" s="9">
        <v>22</v>
      </c>
      <c r="L24" s="10">
        <f>J24/K24</f>
        <v>0.5</v>
      </c>
      <c r="M24" s="10" t="s">
        <v>576</v>
      </c>
      <c r="N24" s="16" t="s">
        <v>524</v>
      </c>
    </row>
    <row r="25" spans="1:14" s="12" customFormat="1" ht="15.75">
      <c r="A25" s="49">
        <v>43</v>
      </c>
      <c r="B25" s="35" t="s">
        <v>252</v>
      </c>
      <c r="C25" s="23" t="s">
        <v>127</v>
      </c>
      <c r="D25" s="23" t="s">
        <v>44</v>
      </c>
      <c r="E25" s="8" t="s">
        <v>415</v>
      </c>
      <c r="F25" s="7" t="s">
        <v>13</v>
      </c>
      <c r="G25" s="7" t="s">
        <v>497</v>
      </c>
      <c r="H25" s="11" t="s">
        <v>183</v>
      </c>
      <c r="I25" s="9"/>
      <c r="J25" s="11">
        <v>10</v>
      </c>
      <c r="K25" s="9">
        <v>22</v>
      </c>
      <c r="L25" s="10">
        <v>0.45454545454545453</v>
      </c>
      <c r="M25" s="10"/>
      <c r="N25" s="21" t="s">
        <v>498</v>
      </c>
    </row>
    <row r="26" spans="1:14" s="12" customFormat="1" ht="15.75">
      <c r="A26" s="49">
        <v>11</v>
      </c>
      <c r="B26" s="16" t="s">
        <v>539</v>
      </c>
      <c r="C26" s="16" t="s">
        <v>146</v>
      </c>
      <c r="D26" s="40" t="s">
        <v>42</v>
      </c>
      <c r="E26" s="31" t="s">
        <v>523</v>
      </c>
      <c r="F26" s="7" t="s">
        <v>13</v>
      </c>
      <c r="G26" s="7" t="s">
        <v>190</v>
      </c>
      <c r="H26" s="11" t="s">
        <v>82</v>
      </c>
      <c r="I26" s="9"/>
      <c r="J26" s="11">
        <f>H26+I26</f>
        <v>9</v>
      </c>
      <c r="K26" s="9">
        <v>20</v>
      </c>
      <c r="L26" s="10">
        <f>J26/K26</f>
        <v>0.45</v>
      </c>
      <c r="M26" s="10"/>
      <c r="N26" s="16" t="s">
        <v>538</v>
      </c>
    </row>
    <row r="27" spans="1:14" s="12" customFormat="1" ht="15.75">
      <c r="A27" s="49">
        <v>12</v>
      </c>
      <c r="B27" s="23" t="s">
        <v>540</v>
      </c>
      <c r="C27" s="23" t="s">
        <v>149</v>
      </c>
      <c r="D27" s="23" t="s">
        <v>28</v>
      </c>
      <c r="E27" s="31" t="s">
        <v>523</v>
      </c>
      <c r="F27" s="7" t="s">
        <v>13</v>
      </c>
      <c r="G27" s="7" t="s">
        <v>190</v>
      </c>
      <c r="H27" s="11" t="s">
        <v>82</v>
      </c>
      <c r="I27" s="9"/>
      <c r="J27" s="11">
        <f>H27+I27</f>
        <v>9</v>
      </c>
      <c r="K27" s="9">
        <v>20</v>
      </c>
      <c r="L27" s="10">
        <f>J27/K27</f>
        <v>0.45</v>
      </c>
      <c r="M27" s="10"/>
      <c r="N27" s="16" t="s">
        <v>538</v>
      </c>
    </row>
    <row r="28" spans="1:14" s="12" customFormat="1" ht="26.25">
      <c r="A28" s="49"/>
      <c r="B28" s="23" t="s">
        <v>310</v>
      </c>
      <c r="C28" s="23" t="s">
        <v>311</v>
      </c>
      <c r="D28" s="23" t="s">
        <v>229</v>
      </c>
      <c r="E28" s="32" t="s">
        <v>217</v>
      </c>
      <c r="F28" s="7" t="s">
        <v>13</v>
      </c>
      <c r="G28" s="7">
        <v>9</v>
      </c>
      <c r="H28" s="11"/>
      <c r="I28" s="9"/>
      <c r="J28" s="11" t="s">
        <v>82</v>
      </c>
      <c r="K28" s="9">
        <v>22</v>
      </c>
      <c r="L28" s="10">
        <f>J28/K28</f>
        <v>0.40909090909090912</v>
      </c>
      <c r="M28" s="10"/>
      <c r="N28" s="16" t="s">
        <v>219</v>
      </c>
    </row>
    <row r="29" spans="1:14" s="12" customFormat="1" ht="15.75">
      <c r="A29" s="49">
        <v>47</v>
      </c>
      <c r="B29" s="23" t="s">
        <v>504</v>
      </c>
      <c r="C29" s="23" t="s">
        <v>170</v>
      </c>
      <c r="D29" s="23" t="s">
        <v>254</v>
      </c>
      <c r="E29" s="8" t="s">
        <v>415</v>
      </c>
      <c r="F29" s="7" t="s">
        <v>13</v>
      </c>
      <c r="G29" s="7" t="s">
        <v>505</v>
      </c>
      <c r="H29" s="11" t="s">
        <v>82</v>
      </c>
      <c r="I29" s="9"/>
      <c r="J29" s="11">
        <v>9</v>
      </c>
      <c r="K29" s="9">
        <v>22</v>
      </c>
      <c r="L29" s="10">
        <v>0.40909090909090912</v>
      </c>
      <c r="M29" s="10"/>
      <c r="N29" s="21" t="s">
        <v>418</v>
      </c>
    </row>
    <row r="30" spans="1:14" s="12" customFormat="1" ht="15.75">
      <c r="A30" s="57">
        <v>54</v>
      </c>
      <c r="B30" s="18" t="s">
        <v>516</v>
      </c>
      <c r="C30" s="18" t="s">
        <v>146</v>
      </c>
      <c r="D30" s="18" t="s">
        <v>32</v>
      </c>
      <c r="E30" s="8" t="s">
        <v>415</v>
      </c>
      <c r="F30" s="7" t="s">
        <v>13</v>
      </c>
      <c r="G30" s="7" t="s">
        <v>513</v>
      </c>
      <c r="H30" s="11" t="s">
        <v>82</v>
      </c>
      <c r="I30" s="9"/>
      <c r="J30" s="11">
        <v>9</v>
      </c>
      <c r="K30" s="9">
        <v>22</v>
      </c>
      <c r="L30" s="10">
        <v>0.40909090909090912</v>
      </c>
      <c r="M30" s="10"/>
      <c r="N30" s="21" t="s">
        <v>514</v>
      </c>
    </row>
    <row r="31" spans="1:14" s="12" customFormat="1" ht="15.75">
      <c r="A31" s="57">
        <v>55</v>
      </c>
      <c r="B31" s="37" t="s">
        <v>517</v>
      </c>
      <c r="C31" s="16" t="s">
        <v>409</v>
      </c>
      <c r="D31" s="16" t="s">
        <v>518</v>
      </c>
      <c r="E31" s="8" t="s">
        <v>415</v>
      </c>
      <c r="F31" s="7" t="s">
        <v>13</v>
      </c>
      <c r="G31" s="7" t="s">
        <v>513</v>
      </c>
      <c r="H31" s="11" t="s">
        <v>82</v>
      </c>
      <c r="I31" s="9"/>
      <c r="J31" s="11">
        <v>9</v>
      </c>
      <c r="K31" s="9">
        <v>22</v>
      </c>
      <c r="L31" s="10">
        <v>0.40909090909090912</v>
      </c>
      <c r="M31" s="10"/>
      <c r="N31" s="21" t="s">
        <v>514</v>
      </c>
    </row>
    <row r="32" spans="1:14" s="12" customFormat="1" ht="15.75">
      <c r="A32" s="23">
        <v>3</v>
      </c>
      <c r="B32" s="35" t="s">
        <v>526</v>
      </c>
      <c r="C32" s="23" t="s">
        <v>527</v>
      </c>
      <c r="D32" s="23" t="s">
        <v>153</v>
      </c>
      <c r="E32" s="31" t="s">
        <v>523</v>
      </c>
      <c r="F32" s="7" t="s">
        <v>13</v>
      </c>
      <c r="G32" s="7" t="s">
        <v>528</v>
      </c>
      <c r="H32" s="11" t="s">
        <v>82</v>
      </c>
      <c r="I32" s="9"/>
      <c r="J32" s="11">
        <f>H32+I32</f>
        <v>9</v>
      </c>
      <c r="K32" s="9">
        <v>22</v>
      </c>
      <c r="L32" s="10">
        <f>J32/K32</f>
        <v>0.40909090909090912</v>
      </c>
      <c r="M32" s="10"/>
      <c r="N32" s="16" t="s">
        <v>524</v>
      </c>
    </row>
    <row r="33" spans="1:14" s="12" customFormat="1" ht="26.25">
      <c r="A33" s="23">
        <v>37</v>
      </c>
      <c r="B33" s="16" t="s">
        <v>200</v>
      </c>
      <c r="C33" s="40" t="s">
        <v>201</v>
      </c>
      <c r="D33" s="16" t="s">
        <v>193</v>
      </c>
      <c r="E33" s="32" t="s">
        <v>107</v>
      </c>
      <c r="F33" s="7" t="s">
        <v>13</v>
      </c>
      <c r="G33" s="7" t="s">
        <v>199</v>
      </c>
      <c r="H33" s="11"/>
      <c r="I33" s="9"/>
      <c r="J33" s="11" t="s">
        <v>49</v>
      </c>
      <c r="K33" s="9">
        <v>22</v>
      </c>
      <c r="L33" s="10">
        <f>J33/K33</f>
        <v>0.36363636363636365</v>
      </c>
      <c r="M33" s="10"/>
      <c r="N33" s="16" t="s">
        <v>142</v>
      </c>
    </row>
    <row r="34" spans="1:14" s="12" customFormat="1" ht="15.75">
      <c r="A34" s="23">
        <v>22</v>
      </c>
      <c r="B34" s="18" t="s">
        <v>357</v>
      </c>
      <c r="C34" s="18" t="s">
        <v>208</v>
      </c>
      <c r="D34" s="18" t="s">
        <v>11</v>
      </c>
      <c r="E34" s="8" t="s">
        <v>333</v>
      </c>
      <c r="F34" s="7" t="s">
        <v>13</v>
      </c>
      <c r="G34" s="7">
        <v>9</v>
      </c>
      <c r="H34" s="11" t="s">
        <v>49</v>
      </c>
      <c r="I34" s="9"/>
      <c r="J34" s="11">
        <f>H34+I34</f>
        <v>8</v>
      </c>
      <c r="K34" s="9">
        <v>22</v>
      </c>
      <c r="L34" s="10">
        <f>J34/K34</f>
        <v>0.36363636363636365</v>
      </c>
      <c r="M34" s="10"/>
      <c r="N34" s="21" t="s">
        <v>334</v>
      </c>
    </row>
    <row r="35" spans="1:14" s="12" customFormat="1" ht="15.75">
      <c r="A35" s="23">
        <v>53</v>
      </c>
      <c r="B35" s="16" t="s">
        <v>515</v>
      </c>
      <c r="C35" s="40" t="s">
        <v>53</v>
      </c>
      <c r="D35" s="16" t="s">
        <v>24</v>
      </c>
      <c r="E35" s="8" t="s">
        <v>415</v>
      </c>
      <c r="F35" s="7" t="s">
        <v>13</v>
      </c>
      <c r="G35" s="7" t="s">
        <v>513</v>
      </c>
      <c r="H35" s="11" t="s">
        <v>49</v>
      </c>
      <c r="I35" s="9"/>
      <c r="J35" s="11">
        <v>8</v>
      </c>
      <c r="K35" s="9">
        <v>22</v>
      </c>
      <c r="L35" s="10">
        <v>0.36363636363636365</v>
      </c>
      <c r="M35" s="10"/>
      <c r="N35" s="16" t="s">
        <v>514</v>
      </c>
    </row>
    <row r="36" spans="1:14" s="12" customFormat="1" ht="15.75">
      <c r="A36" s="23">
        <v>2</v>
      </c>
      <c r="B36" s="18" t="s">
        <v>525</v>
      </c>
      <c r="C36" s="18" t="s">
        <v>144</v>
      </c>
      <c r="D36" s="18" t="s">
        <v>44</v>
      </c>
      <c r="E36" s="31" t="s">
        <v>523</v>
      </c>
      <c r="F36" s="7" t="s">
        <v>13</v>
      </c>
      <c r="G36" s="7" t="s">
        <v>199</v>
      </c>
      <c r="H36" s="11" t="s">
        <v>49</v>
      </c>
      <c r="I36" s="9"/>
      <c r="J36" s="11">
        <f>H36+I36</f>
        <v>8</v>
      </c>
      <c r="K36" s="9">
        <v>22</v>
      </c>
      <c r="L36" s="10">
        <f>J36/K36</f>
        <v>0.36363636363636365</v>
      </c>
      <c r="M36" s="10"/>
      <c r="N36" s="16" t="s">
        <v>524</v>
      </c>
    </row>
    <row r="37" spans="1:14" s="12" customFormat="1" ht="26.25">
      <c r="A37" s="23"/>
      <c r="B37" s="23" t="s">
        <v>312</v>
      </c>
      <c r="C37" s="23" t="s">
        <v>27</v>
      </c>
      <c r="D37" s="23" t="s">
        <v>313</v>
      </c>
      <c r="E37" s="32" t="s">
        <v>217</v>
      </c>
      <c r="F37" s="7" t="s">
        <v>13</v>
      </c>
      <c r="G37" s="22">
        <v>9</v>
      </c>
      <c r="H37" s="11"/>
      <c r="I37" s="9"/>
      <c r="J37" s="11" t="s">
        <v>45</v>
      </c>
      <c r="K37" s="9">
        <v>22</v>
      </c>
      <c r="L37" s="10">
        <f>J37/K37</f>
        <v>0.31818181818181818</v>
      </c>
      <c r="M37" s="10"/>
      <c r="N37" s="16" t="s">
        <v>219</v>
      </c>
    </row>
    <row r="38" spans="1:14" s="12" customFormat="1" ht="15.75">
      <c r="A38" s="23">
        <v>23</v>
      </c>
      <c r="B38" s="16" t="s">
        <v>358</v>
      </c>
      <c r="C38" s="16" t="s">
        <v>27</v>
      </c>
      <c r="D38" s="40" t="s">
        <v>245</v>
      </c>
      <c r="E38" s="8" t="s">
        <v>333</v>
      </c>
      <c r="F38" s="7" t="s">
        <v>13</v>
      </c>
      <c r="G38" s="7">
        <v>9</v>
      </c>
      <c r="H38" s="11" t="s">
        <v>45</v>
      </c>
      <c r="I38" s="9"/>
      <c r="J38" s="11">
        <f>H38+I38</f>
        <v>7</v>
      </c>
      <c r="K38" s="9">
        <v>22</v>
      </c>
      <c r="L38" s="10">
        <f>J38/K38</f>
        <v>0.31818181818181818</v>
      </c>
      <c r="M38" s="10"/>
      <c r="N38" s="16" t="s">
        <v>334</v>
      </c>
    </row>
    <row r="39" spans="1:14" s="12" customFormat="1" ht="15.75">
      <c r="A39" s="23">
        <v>42</v>
      </c>
      <c r="B39" s="18" t="s">
        <v>499</v>
      </c>
      <c r="C39" s="18" t="s">
        <v>16</v>
      </c>
      <c r="D39" s="18" t="s">
        <v>500</v>
      </c>
      <c r="E39" s="8" t="s">
        <v>415</v>
      </c>
      <c r="F39" s="7" t="s">
        <v>13</v>
      </c>
      <c r="G39" s="7" t="s">
        <v>497</v>
      </c>
      <c r="H39" s="11" t="s">
        <v>45</v>
      </c>
      <c r="I39" s="9"/>
      <c r="J39" s="11">
        <v>7</v>
      </c>
      <c r="K39" s="9">
        <v>22</v>
      </c>
      <c r="L39" s="10">
        <v>0.31818181818181818</v>
      </c>
      <c r="M39" s="10"/>
      <c r="N39" s="21" t="s">
        <v>498</v>
      </c>
    </row>
    <row r="40" spans="1:14" s="12" customFormat="1" ht="15.75">
      <c r="A40" s="23">
        <v>46</v>
      </c>
      <c r="B40" s="16" t="s">
        <v>503</v>
      </c>
      <c r="C40" s="40" t="s">
        <v>195</v>
      </c>
      <c r="D40" s="16" t="s">
        <v>267</v>
      </c>
      <c r="E40" s="8" t="s">
        <v>415</v>
      </c>
      <c r="F40" s="7" t="s">
        <v>13</v>
      </c>
      <c r="G40" s="7" t="s">
        <v>497</v>
      </c>
      <c r="H40" s="11" t="s">
        <v>45</v>
      </c>
      <c r="I40" s="9"/>
      <c r="J40" s="11">
        <v>7</v>
      </c>
      <c r="K40" s="9">
        <v>22</v>
      </c>
      <c r="L40" s="10">
        <v>0.31818181818181818</v>
      </c>
      <c r="M40" s="10"/>
      <c r="N40" s="16" t="s">
        <v>498</v>
      </c>
    </row>
    <row r="41" spans="1:14" s="12" customFormat="1" ht="15.75">
      <c r="A41" s="23">
        <v>45</v>
      </c>
      <c r="B41" s="23" t="s">
        <v>502</v>
      </c>
      <c r="C41" s="23" t="s">
        <v>135</v>
      </c>
      <c r="D41" s="23" t="s">
        <v>48</v>
      </c>
      <c r="E41" s="8" t="s">
        <v>415</v>
      </c>
      <c r="F41" s="7" t="s">
        <v>13</v>
      </c>
      <c r="G41" s="7" t="s">
        <v>497</v>
      </c>
      <c r="H41" s="11" t="s">
        <v>75</v>
      </c>
      <c r="I41" s="9"/>
      <c r="J41" s="11">
        <v>6</v>
      </c>
      <c r="K41" s="9">
        <v>22</v>
      </c>
      <c r="L41" s="10">
        <v>0.27272727272727271</v>
      </c>
      <c r="M41" s="10"/>
      <c r="N41" s="16" t="s">
        <v>498</v>
      </c>
    </row>
    <row r="42" spans="1:14" s="12" customFormat="1" ht="15.75">
      <c r="A42" s="42">
        <v>49</v>
      </c>
      <c r="B42" s="23" t="s">
        <v>508</v>
      </c>
      <c r="C42" s="23" t="s">
        <v>27</v>
      </c>
      <c r="D42" s="23" t="s">
        <v>229</v>
      </c>
      <c r="E42" s="8" t="s">
        <v>415</v>
      </c>
      <c r="F42" s="7" t="s">
        <v>13</v>
      </c>
      <c r="G42" s="7" t="s">
        <v>505</v>
      </c>
      <c r="H42" s="11" t="s">
        <v>75</v>
      </c>
      <c r="I42" s="9"/>
      <c r="J42" s="11">
        <v>6</v>
      </c>
      <c r="K42" s="9">
        <v>22</v>
      </c>
      <c r="L42" s="10">
        <v>0.27272727272727271</v>
      </c>
      <c r="M42" s="10"/>
      <c r="N42" s="16" t="s">
        <v>418</v>
      </c>
    </row>
    <row r="43" spans="1:14" s="12" customFormat="1" ht="15.75">
      <c r="A43" s="42">
        <v>51</v>
      </c>
      <c r="B43" s="16" t="s">
        <v>15</v>
      </c>
      <c r="C43" s="16" t="s">
        <v>34</v>
      </c>
      <c r="D43" s="40" t="s">
        <v>54</v>
      </c>
      <c r="E43" s="8" t="s">
        <v>415</v>
      </c>
      <c r="F43" s="7" t="s">
        <v>13</v>
      </c>
      <c r="G43" s="7" t="s">
        <v>505</v>
      </c>
      <c r="H43" s="11" t="s">
        <v>75</v>
      </c>
      <c r="I43" s="9"/>
      <c r="J43" s="11">
        <v>6</v>
      </c>
      <c r="K43" s="9">
        <v>22</v>
      </c>
      <c r="L43" s="10">
        <v>0.27272727272727271</v>
      </c>
      <c r="M43" s="10"/>
      <c r="N43" s="16" t="s">
        <v>418</v>
      </c>
    </row>
    <row r="44" spans="1:14" s="12" customFormat="1" ht="26.25">
      <c r="A44" s="56">
        <v>38</v>
      </c>
      <c r="B44" s="16" t="s">
        <v>202</v>
      </c>
      <c r="C44" s="16" t="s">
        <v>203</v>
      </c>
      <c r="D44" s="16" t="s">
        <v>32</v>
      </c>
      <c r="E44" s="32" t="s">
        <v>107</v>
      </c>
      <c r="F44" s="7" t="s">
        <v>13</v>
      </c>
      <c r="G44" s="7" t="s">
        <v>199</v>
      </c>
      <c r="H44" s="11"/>
      <c r="I44" s="9"/>
      <c r="J44" s="11" t="s">
        <v>204</v>
      </c>
      <c r="K44" s="9">
        <v>22</v>
      </c>
      <c r="L44" s="10">
        <f>J44/K44</f>
        <v>0.25</v>
      </c>
      <c r="M44" s="10"/>
      <c r="N44" s="16" t="s">
        <v>142</v>
      </c>
    </row>
    <row r="45" spans="1:14" s="30" customFormat="1" ht="15.75">
      <c r="A45" s="56">
        <v>14</v>
      </c>
      <c r="B45" s="23" t="s">
        <v>26</v>
      </c>
      <c r="C45" s="23" t="s">
        <v>29</v>
      </c>
      <c r="D45" s="23" t="s">
        <v>30</v>
      </c>
      <c r="E45" s="8" t="s">
        <v>12</v>
      </c>
      <c r="F45" s="7" t="s">
        <v>13</v>
      </c>
      <c r="G45" s="7">
        <v>9</v>
      </c>
      <c r="H45" s="7"/>
      <c r="I45" s="7"/>
      <c r="J45" s="7">
        <v>5</v>
      </c>
      <c r="K45" s="9">
        <v>22</v>
      </c>
      <c r="L45" s="10">
        <f>J45/K45</f>
        <v>0.22727272727272727</v>
      </c>
      <c r="M45" s="10"/>
      <c r="N45" s="16" t="s">
        <v>14</v>
      </c>
    </row>
    <row r="46" spans="1:14" s="30" customFormat="1" ht="15.75">
      <c r="A46" s="56">
        <v>4</v>
      </c>
      <c r="B46" s="23" t="s">
        <v>529</v>
      </c>
      <c r="C46" s="23" t="s">
        <v>27</v>
      </c>
      <c r="D46" s="23" t="s">
        <v>42</v>
      </c>
      <c r="E46" s="31" t="s">
        <v>523</v>
      </c>
      <c r="F46" s="7" t="s">
        <v>13</v>
      </c>
      <c r="G46" s="7" t="s">
        <v>528</v>
      </c>
      <c r="H46" s="11" t="s">
        <v>51</v>
      </c>
      <c r="I46" s="9"/>
      <c r="J46" s="11">
        <f>H46+I46</f>
        <v>5</v>
      </c>
      <c r="K46" s="9">
        <v>22</v>
      </c>
      <c r="L46" s="10">
        <f>J46/K46</f>
        <v>0.22727272727272727</v>
      </c>
      <c r="M46" s="10"/>
      <c r="N46" s="16" t="s">
        <v>524</v>
      </c>
    </row>
    <row r="47" spans="1:14" s="30" customFormat="1" ht="15.75">
      <c r="A47" s="56">
        <v>18</v>
      </c>
      <c r="B47" s="23" t="s">
        <v>39</v>
      </c>
      <c r="C47" s="23" t="s">
        <v>31</v>
      </c>
      <c r="D47" s="23" t="s">
        <v>28</v>
      </c>
      <c r="E47" s="8" t="s">
        <v>12</v>
      </c>
      <c r="F47" s="7" t="s">
        <v>13</v>
      </c>
      <c r="G47" s="7">
        <v>9</v>
      </c>
      <c r="H47" s="7"/>
      <c r="I47" s="7"/>
      <c r="J47" s="7">
        <v>4</v>
      </c>
      <c r="K47" s="9">
        <v>22</v>
      </c>
      <c r="L47" s="10">
        <f>J47/K47</f>
        <v>0.18181818181818182</v>
      </c>
      <c r="M47" s="10"/>
      <c r="N47" s="16" t="s">
        <v>14</v>
      </c>
    </row>
    <row r="48" spans="1:14" s="12" customFormat="1" ht="17.25" customHeight="1">
      <c r="A48" s="23">
        <v>50</v>
      </c>
      <c r="B48" s="16" t="s">
        <v>509</v>
      </c>
      <c r="C48" s="16" t="s">
        <v>287</v>
      </c>
      <c r="D48" s="40" t="s">
        <v>81</v>
      </c>
      <c r="E48" s="8" t="s">
        <v>415</v>
      </c>
      <c r="F48" s="7" t="s">
        <v>13</v>
      </c>
      <c r="G48" s="7" t="s">
        <v>505</v>
      </c>
      <c r="H48" s="11" t="s">
        <v>341</v>
      </c>
      <c r="I48" s="9"/>
      <c r="J48" s="11">
        <v>4</v>
      </c>
      <c r="K48" s="9">
        <v>22</v>
      </c>
      <c r="L48" s="10">
        <v>0.18181818181818182</v>
      </c>
      <c r="M48" s="10"/>
      <c r="N48" s="16" t="s">
        <v>418</v>
      </c>
    </row>
    <row r="49" spans="1:14" s="12" customFormat="1" ht="17.25" customHeight="1">
      <c r="A49" s="23">
        <v>5</v>
      </c>
      <c r="B49" s="23" t="s">
        <v>530</v>
      </c>
      <c r="C49" s="23" t="s">
        <v>140</v>
      </c>
      <c r="D49" s="23" t="s">
        <v>24</v>
      </c>
      <c r="E49" s="31" t="s">
        <v>523</v>
      </c>
      <c r="F49" s="7" t="s">
        <v>13</v>
      </c>
      <c r="G49" s="7" t="s">
        <v>528</v>
      </c>
      <c r="H49" s="11" t="s">
        <v>341</v>
      </c>
      <c r="I49" s="9"/>
      <c r="J49" s="11">
        <f>H49+I49</f>
        <v>4</v>
      </c>
      <c r="K49" s="9">
        <v>22</v>
      </c>
      <c r="L49" s="10">
        <f>J49/K49</f>
        <v>0.18181818181818182</v>
      </c>
      <c r="M49" s="10"/>
      <c r="N49" s="16" t="s">
        <v>524</v>
      </c>
    </row>
    <row r="50" spans="1:14" s="12" customFormat="1" ht="17.25" customHeight="1">
      <c r="A50" s="23">
        <v>16</v>
      </c>
      <c r="B50" s="23" t="s">
        <v>33</v>
      </c>
      <c r="C50" s="23" t="s">
        <v>34</v>
      </c>
      <c r="D50" s="23" t="s">
        <v>35</v>
      </c>
      <c r="E50" s="8" t="s">
        <v>12</v>
      </c>
      <c r="F50" s="7" t="s">
        <v>13</v>
      </c>
      <c r="G50" s="7">
        <v>9</v>
      </c>
      <c r="H50" s="7"/>
      <c r="I50" s="7"/>
      <c r="J50" s="7">
        <v>3</v>
      </c>
      <c r="K50" s="9">
        <v>22</v>
      </c>
      <c r="L50" s="10">
        <f>J50/K50</f>
        <v>0.13636363636363635</v>
      </c>
      <c r="M50" s="10"/>
      <c r="N50" s="16" t="s">
        <v>14</v>
      </c>
    </row>
    <row r="51" spans="1:14" s="12" customFormat="1" ht="17.25" customHeight="1">
      <c r="A51" s="50">
        <v>56</v>
      </c>
      <c r="B51" s="16" t="s">
        <v>519</v>
      </c>
      <c r="C51" s="16" t="s">
        <v>520</v>
      </c>
      <c r="D51" s="16" t="s">
        <v>24</v>
      </c>
      <c r="E51" s="8" t="s">
        <v>415</v>
      </c>
      <c r="F51" s="7" t="s">
        <v>13</v>
      </c>
      <c r="G51" s="7" t="s">
        <v>513</v>
      </c>
      <c r="H51" s="11" t="s">
        <v>57</v>
      </c>
      <c r="I51" s="9"/>
      <c r="J51" s="11">
        <v>3</v>
      </c>
      <c r="K51" s="9">
        <v>22</v>
      </c>
      <c r="L51" s="10">
        <v>0.13636363636363635</v>
      </c>
      <c r="M51" s="10"/>
      <c r="N51" s="16" t="s">
        <v>514</v>
      </c>
    </row>
    <row r="52" spans="1:14" s="12" customFormat="1" ht="17.25" customHeight="1">
      <c r="A52" s="23">
        <v>19</v>
      </c>
      <c r="B52" s="23" t="s">
        <v>40</v>
      </c>
      <c r="C52" s="23" t="s">
        <v>41</v>
      </c>
      <c r="D52" s="23" t="s">
        <v>42</v>
      </c>
      <c r="E52" s="8" t="s">
        <v>12</v>
      </c>
      <c r="F52" s="7" t="s">
        <v>13</v>
      </c>
      <c r="G52" s="7">
        <v>9</v>
      </c>
      <c r="H52" s="7"/>
      <c r="I52" s="7"/>
      <c r="J52" s="7">
        <v>2</v>
      </c>
      <c r="K52" s="9">
        <v>22</v>
      </c>
      <c r="L52" s="10">
        <f>J52/K52</f>
        <v>9.0909090909090912E-2</v>
      </c>
      <c r="M52" s="10"/>
      <c r="N52" s="16" t="s">
        <v>14</v>
      </c>
    </row>
    <row r="53" spans="1:14" s="12" customFormat="1" ht="15.75">
      <c r="A53" s="23">
        <v>17</v>
      </c>
      <c r="B53" s="23" t="s">
        <v>36</v>
      </c>
      <c r="C53" s="23" t="s">
        <v>37</v>
      </c>
      <c r="D53" s="23" t="s">
        <v>38</v>
      </c>
      <c r="E53" s="8" t="s">
        <v>12</v>
      </c>
      <c r="F53" s="7" t="s">
        <v>13</v>
      </c>
      <c r="G53" s="7">
        <v>9</v>
      </c>
      <c r="H53" s="7"/>
      <c r="I53" s="7"/>
      <c r="J53" s="7">
        <v>0</v>
      </c>
      <c r="K53" s="9">
        <v>22</v>
      </c>
      <c r="L53" s="10">
        <f>J53/K53</f>
        <v>0</v>
      </c>
      <c r="M53" s="10"/>
      <c r="N53" s="16" t="s">
        <v>14</v>
      </c>
    </row>
    <row r="54" spans="1:14" s="12" customFormat="1" ht="26.25">
      <c r="A54" s="23">
        <v>35</v>
      </c>
      <c r="B54" s="37" t="s">
        <v>194</v>
      </c>
      <c r="C54" s="23" t="s">
        <v>195</v>
      </c>
      <c r="D54" s="23" t="s">
        <v>196</v>
      </c>
      <c r="E54" s="32" t="s">
        <v>107</v>
      </c>
      <c r="F54" s="7" t="s">
        <v>13</v>
      </c>
      <c r="G54" s="7" t="s">
        <v>190</v>
      </c>
      <c r="H54" s="11"/>
      <c r="I54" s="9"/>
      <c r="J54" s="11">
        <f>H54+I54</f>
        <v>0</v>
      </c>
      <c r="K54" s="9">
        <v>22</v>
      </c>
      <c r="L54" s="10">
        <f>J54/K54</f>
        <v>0</v>
      </c>
      <c r="M54" s="10"/>
      <c r="N54" s="21" t="s">
        <v>115</v>
      </c>
    </row>
    <row r="55" spans="1:14" s="12" customFormat="1" ht="26.25">
      <c r="A55" s="23">
        <v>39</v>
      </c>
      <c r="B55" s="37" t="s">
        <v>205</v>
      </c>
      <c r="C55" s="16" t="s">
        <v>62</v>
      </c>
      <c r="D55" s="16" t="s">
        <v>32</v>
      </c>
      <c r="E55" s="32" t="s">
        <v>107</v>
      </c>
      <c r="F55" s="7" t="s">
        <v>13</v>
      </c>
      <c r="G55" s="7" t="s">
        <v>199</v>
      </c>
      <c r="H55" s="11"/>
      <c r="I55" s="9"/>
      <c r="J55" s="11" t="s">
        <v>55</v>
      </c>
      <c r="K55" s="9">
        <v>22</v>
      </c>
      <c r="L55" s="10">
        <f>J55/K55</f>
        <v>0</v>
      </c>
      <c r="M55" s="10"/>
      <c r="N55" s="21" t="s">
        <v>142</v>
      </c>
    </row>
    <row r="56" spans="1:14" s="12" customFormat="1" ht="15.75">
      <c r="A56" s="23">
        <v>41</v>
      </c>
      <c r="B56" s="16" t="s">
        <v>496</v>
      </c>
      <c r="C56" s="40" t="s">
        <v>490</v>
      </c>
      <c r="D56" s="16" t="s">
        <v>32</v>
      </c>
      <c r="E56" s="8" t="s">
        <v>415</v>
      </c>
      <c r="F56" s="7" t="s">
        <v>13</v>
      </c>
      <c r="G56" s="7" t="s">
        <v>497</v>
      </c>
      <c r="H56" s="11" t="s">
        <v>82</v>
      </c>
      <c r="I56" s="9"/>
      <c r="J56" s="11" t="s">
        <v>55</v>
      </c>
      <c r="K56" s="9">
        <v>22</v>
      </c>
      <c r="L56" s="10">
        <v>0</v>
      </c>
      <c r="M56" s="10"/>
      <c r="N56" s="16" t="s">
        <v>498</v>
      </c>
    </row>
  </sheetData>
  <autoFilter ref="A2:N56">
    <sortState ref="A3:M56">
      <sortCondition descending="1" ref="L2:L56"/>
    </sortState>
  </autoFilter>
  <dataValidations count="1">
    <dataValidation type="list" allowBlank="1" showInputMessage="1" showErrorMessage="1" sqref="G48:G56 G3:G36">
      <formula1>t_class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3"/>
  <sheetViews>
    <sheetView workbookViewId="0">
      <selection activeCell="A3" sqref="A3:XFD21"/>
    </sheetView>
  </sheetViews>
  <sheetFormatPr defaultRowHeight="15"/>
  <cols>
    <col min="1" max="1" width="4.5703125" customWidth="1"/>
    <col min="2" max="2" width="16.42578125" customWidth="1"/>
    <col min="3" max="3" width="16.5703125" customWidth="1"/>
    <col min="4" max="4" width="17.85546875" customWidth="1"/>
    <col min="5" max="5" width="32.5703125" customWidth="1"/>
    <col min="6" max="6" width="13.28515625" customWidth="1"/>
    <col min="11" max="11" width="11.7109375" customWidth="1"/>
    <col min="12" max="12" width="11.85546875" customWidth="1"/>
    <col min="13" max="13" width="15.28515625" customWidth="1"/>
    <col min="14" max="14" width="37" customWidth="1"/>
  </cols>
  <sheetData>
    <row r="2" spans="1:15" s="6" customFormat="1" ht="45" customHeight="1">
      <c r="A2" s="1" t="s">
        <v>0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574</v>
      </c>
      <c r="N2" s="4" t="s">
        <v>8</v>
      </c>
      <c r="O2" s="5"/>
    </row>
    <row r="3" spans="1:15" s="12" customFormat="1" ht="17.25" customHeight="1">
      <c r="A3" s="7">
        <v>43</v>
      </c>
      <c r="B3" s="23" t="s">
        <v>212</v>
      </c>
      <c r="C3" s="23" t="s">
        <v>213</v>
      </c>
      <c r="D3" s="23" t="s">
        <v>145</v>
      </c>
      <c r="E3" s="32" t="s">
        <v>107</v>
      </c>
      <c r="F3" s="28" t="s">
        <v>13</v>
      </c>
      <c r="G3" s="7">
        <v>10</v>
      </c>
      <c r="H3" s="11"/>
      <c r="I3" s="9"/>
      <c r="J3" s="11" t="s">
        <v>214</v>
      </c>
      <c r="K3" s="9">
        <v>24</v>
      </c>
      <c r="L3" s="10">
        <f t="shared" ref="L3:L33" si="0">J3/K3</f>
        <v>0.91666666666666663</v>
      </c>
      <c r="M3" s="58" t="s">
        <v>577</v>
      </c>
      <c r="N3" s="52" t="s">
        <v>115</v>
      </c>
    </row>
    <row r="4" spans="1:15" s="12" customFormat="1" ht="17.25" customHeight="1">
      <c r="A4" s="7">
        <v>3</v>
      </c>
      <c r="B4" s="46" t="s">
        <v>386</v>
      </c>
      <c r="C4" s="16" t="s">
        <v>27</v>
      </c>
      <c r="D4" s="16" t="s">
        <v>11</v>
      </c>
      <c r="E4" s="29" t="s">
        <v>382</v>
      </c>
      <c r="F4" s="28" t="s">
        <v>13</v>
      </c>
      <c r="G4" s="7" t="s">
        <v>387</v>
      </c>
      <c r="H4" s="11" t="s">
        <v>154</v>
      </c>
      <c r="I4" s="9">
        <v>0</v>
      </c>
      <c r="J4" s="11" t="s">
        <v>154</v>
      </c>
      <c r="K4" s="9">
        <v>24</v>
      </c>
      <c r="L4" s="10">
        <f t="shared" si="0"/>
        <v>0.875</v>
      </c>
      <c r="M4" s="58" t="s">
        <v>577</v>
      </c>
      <c r="N4" s="51" t="s">
        <v>388</v>
      </c>
    </row>
    <row r="5" spans="1:15" s="12" customFormat="1" ht="15.75">
      <c r="A5" s="7">
        <v>4</v>
      </c>
      <c r="B5" s="46" t="s">
        <v>389</v>
      </c>
      <c r="C5" s="23" t="s">
        <v>135</v>
      </c>
      <c r="D5" s="23" t="s">
        <v>390</v>
      </c>
      <c r="E5" s="29" t="s">
        <v>382</v>
      </c>
      <c r="F5" s="28" t="s">
        <v>13</v>
      </c>
      <c r="G5" s="7" t="s">
        <v>387</v>
      </c>
      <c r="H5" s="11" t="s">
        <v>154</v>
      </c>
      <c r="I5" s="9">
        <v>0</v>
      </c>
      <c r="J5" s="11" t="s">
        <v>154</v>
      </c>
      <c r="K5" s="9">
        <v>24</v>
      </c>
      <c r="L5" s="10">
        <f t="shared" si="0"/>
        <v>0.875</v>
      </c>
      <c r="M5" s="58" t="s">
        <v>577</v>
      </c>
      <c r="N5" s="51" t="s">
        <v>388</v>
      </c>
    </row>
    <row r="6" spans="1:15" s="12" customFormat="1" ht="26.25">
      <c r="A6" s="23"/>
      <c r="B6" s="23" t="s">
        <v>314</v>
      </c>
      <c r="C6" s="23" t="s">
        <v>149</v>
      </c>
      <c r="D6" s="23" t="s">
        <v>66</v>
      </c>
      <c r="E6" s="32" t="s">
        <v>217</v>
      </c>
      <c r="F6" s="28" t="s">
        <v>13</v>
      </c>
      <c r="G6" s="7">
        <v>10</v>
      </c>
      <c r="H6" s="11"/>
      <c r="I6" s="9"/>
      <c r="J6" s="11" t="s">
        <v>282</v>
      </c>
      <c r="K6" s="9">
        <v>24</v>
      </c>
      <c r="L6" s="10">
        <f t="shared" si="0"/>
        <v>0.83333333333333337</v>
      </c>
      <c r="M6" s="58" t="s">
        <v>577</v>
      </c>
      <c r="N6" s="52" t="s">
        <v>233</v>
      </c>
    </row>
    <row r="7" spans="1:15" s="12" customFormat="1" ht="26.25">
      <c r="A7" s="7">
        <v>41</v>
      </c>
      <c r="B7" s="37" t="s">
        <v>207</v>
      </c>
      <c r="C7" s="16" t="s">
        <v>208</v>
      </c>
      <c r="D7" s="16" t="s">
        <v>63</v>
      </c>
      <c r="E7" s="32" t="s">
        <v>107</v>
      </c>
      <c r="F7" s="28" t="s">
        <v>13</v>
      </c>
      <c r="G7" s="7">
        <v>10</v>
      </c>
      <c r="H7" s="11"/>
      <c r="I7" s="9"/>
      <c r="J7" s="11" t="s">
        <v>209</v>
      </c>
      <c r="K7" s="9">
        <v>24</v>
      </c>
      <c r="L7" s="10">
        <f t="shared" si="0"/>
        <v>0.79166666666666663</v>
      </c>
      <c r="M7" s="58" t="s">
        <v>577</v>
      </c>
      <c r="N7" s="52" t="s">
        <v>115</v>
      </c>
    </row>
    <row r="8" spans="1:15" s="12" customFormat="1" ht="15.75">
      <c r="A8" s="7">
        <v>5</v>
      </c>
      <c r="B8" s="46" t="s">
        <v>391</v>
      </c>
      <c r="C8" s="23" t="s">
        <v>144</v>
      </c>
      <c r="D8" s="23" t="s">
        <v>66</v>
      </c>
      <c r="E8" s="29" t="s">
        <v>382</v>
      </c>
      <c r="F8" s="28" t="s">
        <v>13</v>
      </c>
      <c r="G8" s="7" t="s">
        <v>387</v>
      </c>
      <c r="H8" s="11" t="s">
        <v>209</v>
      </c>
      <c r="I8" s="9">
        <v>0</v>
      </c>
      <c r="J8" s="11" t="s">
        <v>209</v>
      </c>
      <c r="K8" s="9">
        <v>24</v>
      </c>
      <c r="L8" s="10">
        <f t="shared" si="0"/>
        <v>0.79166666666666663</v>
      </c>
      <c r="M8" s="58" t="s">
        <v>577</v>
      </c>
      <c r="N8" s="51" t="s">
        <v>388</v>
      </c>
    </row>
    <row r="9" spans="1:15" s="12" customFormat="1" ht="26.25">
      <c r="A9" s="7">
        <v>40</v>
      </c>
      <c r="B9" s="37" t="s">
        <v>206</v>
      </c>
      <c r="C9" s="16" t="s">
        <v>88</v>
      </c>
      <c r="D9" s="16" t="s">
        <v>17</v>
      </c>
      <c r="E9" s="32" t="s">
        <v>107</v>
      </c>
      <c r="F9" s="28" t="s">
        <v>13</v>
      </c>
      <c r="G9" s="7">
        <v>10</v>
      </c>
      <c r="H9" s="11"/>
      <c r="I9" s="9"/>
      <c r="J9" s="11" t="s">
        <v>168</v>
      </c>
      <c r="K9" s="9">
        <v>24</v>
      </c>
      <c r="L9" s="10">
        <f t="shared" si="0"/>
        <v>0.75</v>
      </c>
      <c r="M9" s="58" t="s">
        <v>577</v>
      </c>
      <c r="N9" s="52" t="s">
        <v>115</v>
      </c>
    </row>
    <row r="10" spans="1:15" s="12" customFormat="1" ht="17.25" customHeight="1">
      <c r="A10" s="7">
        <v>40</v>
      </c>
      <c r="B10" s="37" t="s">
        <v>572</v>
      </c>
      <c r="C10" s="16" t="s">
        <v>137</v>
      </c>
      <c r="D10" s="16" t="s">
        <v>281</v>
      </c>
      <c r="E10" s="31" t="s">
        <v>523</v>
      </c>
      <c r="F10" s="28" t="s">
        <v>13</v>
      </c>
      <c r="G10" s="44" t="s">
        <v>417</v>
      </c>
      <c r="H10" s="45">
        <v>17</v>
      </c>
      <c r="I10" s="9"/>
      <c r="J10" s="11">
        <f>H10+I10</f>
        <v>17</v>
      </c>
      <c r="K10" s="9">
        <v>24</v>
      </c>
      <c r="L10" s="10">
        <f t="shared" si="0"/>
        <v>0.70833333333333337</v>
      </c>
      <c r="M10" s="58" t="s">
        <v>577</v>
      </c>
      <c r="N10" s="52" t="s">
        <v>549</v>
      </c>
    </row>
    <row r="11" spans="1:15" s="12" customFormat="1" ht="17.25" customHeight="1">
      <c r="A11" s="7">
        <v>5</v>
      </c>
      <c r="B11" s="23" t="s">
        <v>328</v>
      </c>
      <c r="C11" s="23" t="s">
        <v>329</v>
      </c>
      <c r="D11" s="23" t="s">
        <v>38</v>
      </c>
      <c r="E11" s="8" t="s">
        <v>320</v>
      </c>
      <c r="F11" s="28" t="s">
        <v>13</v>
      </c>
      <c r="G11" s="7">
        <v>10</v>
      </c>
      <c r="H11" s="11" t="s">
        <v>166</v>
      </c>
      <c r="I11" s="9"/>
      <c r="J11" s="11">
        <f>H11+I11</f>
        <v>16</v>
      </c>
      <c r="K11" s="9">
        <v>24</v>
      </c>
      <c r="L11" s="10">
        <f t="shared" si="0"/>
        <v>0.66666666666666663</v>
      </c>
      <c r="M11" s="58" t="s">
        <v>578</v>
      </c>
      <c r="N11" s="51" t="s">
        <v>330</v>
      </c>
    </row>
    <row r="12" spans="1:15" s="12" customFormat="1" ht="15.75">
      <c r="A12" s="7">
        <v>6</v>
      </c>
      <c r="B12" s="46" t="s">
        <v>392</v>
      </c>
      <c r="C12" s="16" t="s">
        <v>135</v>
      </c>
      <c r="D12" s="16" t="s">
        <v>145</v>
      </c>
      <c r="E12" s="29" t="s">
        <v>382</v>
      </c>
      <c r="F12" s="28" t="s">
        <v>13</v>
      </c>
      <c r="G12" s="7" t="s">
        <v>387</v>
      </c>
      <c r="H12" s="11" t="s">
        <v>166</v>
      </c>
      <c r="I12" s="9">
        <v>0</v>
      </c>
      <c r="J12" s="11" t="s">
        <v>166</v>
      </c>
      <c r="K12" s="9">
        <v>24</v>
      </c>
      <c r="L12" s="10">
        <f t="shared" si="0"/>
        <v>0.66666666666666663</v>
      </c>
      <c r="M12" s="58" t="s">
        <v>578</v>
      </c>
      <c r="N12" s="51" t="s">
        <v>388</v>
      </c>
    </row>
    <row r="13" spans="1:15" s="12" customFormat="1" ht="15.75">
      <c r="A13" s="7">
        <v>39</v>
      </c>
      <c r="B13" s="37" t="s">
        <v>365</v>
      </c>
      <c r="C13" s="16" t="s">
        <v>366</v>
      </c>
      <c r="D13" s="16" t="s">
        <v>367</v>
      </c>
      <c r="E13" s="8" t="s">
        <v>333</v>
      </c>
      <c r="F13" s="28" t="s">
        <v>13</v>
      </c>
      <c r="G13" s="7">
        <v>10</v>
      </c>
      <c r="H13" s="11" t="s">
        <v>122</v>
      </c>
      <c r="I13" s="9"/>
      <c r="J13" s="11">
        <f>H13+I13</f>
        <v>14</v>
      </c>
      <c r="K13" s="9">
        <v>22</v>
      </c>
      <c r="L13" s="10">
        <f t="shared" si="0"/>
        <v>0.63636363636363635</v>
      </c>
      <c r="M13" s="58" t="s">
        <v>578</v>
      </c>
      <c r="N13" s="52" t="s">
        <v>343</v>
      </c>
    </row>
    <row r="14" spans="1:15" s="12" customFormat="1" ht="26.25">
      <c r="A14" s="7">
        <v>42</v>
      </c>
      <c r="B14" s="16" t="s">
        <v>210</v>
      </c>
      <c r="C14" s="16" t="s">
        <v>211</v>
      </c>
      <c r="D14" s="40" t="s">
        <v>38</v>
      </c>
      <c r="E14" s="32" t="s">
        <v>107</v>
      </c>
      <c r="F14" s="28" t="s">
        <v>13</v>
      </c>
      <c r="G14" s="7">
        <v>10</v>
      </c>
      <c r="H14" s="11"/>
      <c r="I14" s="9"/>
      <c r="J14" s="11" t="s">
        <v>122</v>
      </c>
      <c r="K14" s="9">
        <v>24</v>
      </c>
      <c r="L14" s="10">
        <f t="shared" si="0"/>
        <v>0.58333333333333337</v>
      </c>
      <c r="M14" s="58" t="s">
        <v>578</v>
      </c>
      <c r="N14" s="51" t="s">
        <v>115</v>
      </c>
    </row>
    <row r="15" spans="1:15" s="12" customFormat="1" ht="15.75">
      <c r="A15" s="7">
        <v>6</v>
      </c>
      <c r="B15" s="16" t="s">
        <v>331</v>
      </c>
      <c r="C15" s="40" t="s">
        <v>137</v>
      </c>
      <c r="D15" s="16" t="s">
        <v>229</v>
      </c>
      <c r="E15" s="8" t="s">
        <v>320</v>
      </c>
      <c r="F15" s="28" t="s">
        <v>13</v>
      </c>
      <c r="G15" s="7">
        <v>10</v>
      </c>
      <c r="H15" s="11" t="s">
        <v>122</v>
      </c>
      <c r="I15" s="9"/>
      <c r="J15" s="11">
        <f t="shared" ref="J15:J22" si="1">H15+I15</f>
        <v>14</v>
      </c>
      <c r="K15" s="9">
        <v>24</v>
      </c>
      <c r="L15" s="10">
        <f t="shared" si="0"/>
        <v>0.58333333333333337</v>
      </c>
      <c r="M15" s="58" t="s">
        <v>578</v>
      </c>
      <c r="N15" s="51" t="s">
        <v>330</v>
      </c>
    </row>
    <row r="16" spans="1:15" s="12" customFormat="1" ht="18.75">
      <c r="A16" s="28">
        <v>39</v>
      </c>
      <c r="B16" s="37" t="s">
        <v>571</v>
      </c>
      <c r="C16" s="16" t="s">
        <v>146</v>
      </c>
      <c r="D16" s="16" t="s">
        <v>99</v>
      </c>
      <c r="E16" s="31" t="s">
        <v>523</v>
      </c>
      <c r="F16" s="28" t="s">
        <v>13</v>
      </c>
      <c r="G16" s="44" t="s">
        <v>417</v>
      </c>
      <c r="H16" s="45">
        <v>14</v>
      </c>
      <c r="I16" s="9"/>
      <c r="J16" s="11">
        <f t="shared" si="1"/>
        <v>14</v>
      </c>
      <c r="K16" s="9">
        <v>24</v>
      </c>
      <c r="L16" s="10">
        <f t="shared" si="0"/>
        <v>0.58333333333333337</v>
      </c>
      <c r="M16" s="58" t="s">
        <v>578</v>
      </c>
      <c r="N16" s="52" t="s">
        <v>549</v>
      </c>
    </row>
    <row r="17" spans="1:14" s="12" customFormat="1" ht="18.75">
      <c r="A17" s="28">
        <v>41</v>
      </c>
      <c r="B17" s="37" t="s">
        <v>573</v>
      </c>
      <c r="C17" s="16" t="s">
        <v>137</v>
      </c>
      <c r="D17" s="16" t="s">
        <v>66</v>
      </c>
      <c r="E17" s="31" t="s">
        <v>523</v>
      </c>
      <c r="F17" s="28" t="s">
        <v>13</v>
      </c>
      <c r="G17" s="44" t="s">
        <v>417</v>
      </c>
      <c r="H17" s="45">
        <v>14</v>
      </c>
      <c r="I17" s="9"/>
      <c r="J17" s="11">
        <f t="shared" si="1"/>
        <v>14</v>
      </c>
      <c r="K17" s="9">
        <v>24</v>
      </c>
      <c r="L17" s="10">
        <f t="shared" si="0"/>
        <v>0.58333333333333337</v>
      </c>
      <c r="M17" s="58" t="s">
        <v>578</v>
      </c>
      <c r="N17" s="52" t="s">
        <v>549</v>
      </c>
    </row>
    <row r="18" spans="1:14" s="12" customFormat="1" ht="15.75">
      <c r="A18" s="28">
        <v>40</v>
      </c>
      <c r="B18" s="37" t="s">
        <v>368</v>
      </c>
      <c r="C18" s="16" t="s">
        <v>369</v>
      </c>
      <c r="D18" s="16" t="s">
        <v>245</v>
      </c>
      <c r="E18" s="8" t="s">
        <v>333</v>
      </c>
      <c r="F18" s="28" t="s">
        <v>13</v>
      </c>
      <c r="G18" s="7">
        <v>10</v>
      </c>
      <c r="H18" s="11" t="s">
        <v>191</v>
      </c>
      <c r="I18" s="9"/>
      <c r="J18" s="11">
        <f t="shared" si="1"/>
        <v>12</v>
      </c>
      <c r="K18" s="9">
        <v>22</v>
      </c>
      <c r="L18" s="10">
        <f t="shared" si="0"/>
        <v>0.54545454545454541</v>
      </c>
      <c r="M18" s="58" t="s">
        <v>578</v>
      </c>
      <c r="N18" s="52" t="s">
        <v>343</v>
      </c>
    </row>
    <row r="19" spans="1:14" s="12" customFormat="1" ht="15.75">
      <c r="A19" s="28">
        <v>8</v>
      </c>
      <c r="B19" s="23" t="s">
        <v>433</v>
      </c>
      <c r="C19" s="23" t="s">
        <v>53</v>
      </c>
      <c r="D19" s="23" t="s">
        <v>24</v>
      </c>
      <c r="E19" s="8" t="s">
        <v>415</v>
      </c>
      <c r="F19" s="28" t="s">
        <v>13</v>
      </c>
      <c r="G19" s="7" t="s">
        <v>432</v>
      </c>
      <c r="H19" s="11" t="s">
        <v>291</v>
      </c>
      <c r="I19" s="9"/>
      <c r="J19" s="11">
        <f t="shared" si="1"/>
        <v>13</v>
      </c>
      <c r="K19" s="9">
        <v>24</v>
      </c>
      <c r="L19" s="10">
        <f t="shared" si="0"/>
        <v>0.54166666666666663</v>
      </c>
      <c r="M19" s="58" t="s">
        <v>578</v>
      </c>
      <c r="N19" s="51" t="s">
        <v>418</v>
      </c>
    </row>
    <row r="20" spans="1:14" s="12" customFormat="1" ht="17.25" customHeight="1">
      <c r="A20" s="7">
        <v>37</v>
      </c>
      <c r="B20" s="16" t="s">
        <v>569</v>
      </c>
      <c r="C20" s="40" t="s">
        <v>144</v>
      </c>
      <c r="D20" s="16" t="s">
        <v>145</v>
      </c>
      <c r="E20" s="31" t="s">
        <v>523</v>
      </c>
      <c r="F20" s="28" t="s">
        <v>13</v>
      </c>
      <c r="G20" s="44" t="s">
        <v>417</v>
      </c>
      <c r="H20" s="45">
        <v>12</v>
      </c>
      <c r="I20" s="9"/>
      <c r="J20" s="11">
        <f t="shared" si="1"/>
        <v>12</v>
      </c>
      <c r="K20" s="9">
        <v>24</v>
      </c>
      <c r="L20" s="10">
        <f t="shared" si="0"/>
        <v>0.5</v>
      </c>
      <c r="M20" s="58" t="s">
        <v>578</v>
      </c>
      <c r="N20" s="52" t="s">
        <v>549</v>
      </c>
    </row>
    <row r="21" spans="1:14" s="12" customFormat="1" ht="17.25" customHeight="1">
      <c r="A21" s="7">
        <v>38</v>
      </c>
      <c r="B21" s="16" t="s">
        <v>570</v>
      </c>
      <c r="C21" s="16" t="s">
        <v>62</v>
      </c>
      <c r="D21" s="16" t="s">
        <v>113</v>
      </c>
      <c r="E21" s="31" t="s">
        <v>523</v>
      </c>
      <c r="F21" s="28" t="s">
        <v>13</v>
      </c>
      <c r="G21" s="44" t="s">
        <v>417</v>
      </c>
      <c r="H21" s="45">
        <v>12</v>
      </c>
      <c r="I21" s="9"/>
      <c r="J21" s="11">
        <f t="shared" si="1"/>
        <v>12</v>
      </c>
      <c r="K21" s="9">
        <v>24</v>
      </c>
      <c r="L21" s="10">
        <f t="shared" si="0"/>
        <v>0.5</v>
      </c>
      <c r="M21" s="58" t="s">
        <v>578</v>
      </c>
      <c r="N21" s="52" t="s">
        <v>549</v>
      </c>
    </row>
    <row r="22" spans="1:14" s="12" customFormat="1" ht="17.25" customHeight="1">
      <c r="A22" s="7">
        <v>5</v>
      </c>
      <c r="B22" s="23" t="s">
        <v>425</v>
      </c>
      <c r="C22" s="23" t="s">
        <v>426</v>
      </c>
      <c r="D22" s="23" t="s">
        <v>24</v>
      </c>
      <c r="E22" s="8" t="s">
        <v>415</v>
      </c>
      <c r="F22" s="28" t="s">
        <v>13</v>
      </c>
      <c r="G22" s="7" t="s">
        <v>417</v>
      </c>
      <c r="H22" s="11" t="s">
        <v>82</v>
      </c>
      <c r="I22" s="9"/>
      <c r="J22" s="11">
        <f t="shared" si="1"/>
        <v>9</v>
      </c>
      <c r="K22" s="9">
        <v>24</v>
      </c>
      <c r="L22" s="10">
        <f t="shared" si="0"/>
        <v>0.375</v>
      </c>
      <c r="M22" s="58"/>
      <c r="N22" s="51" t="s">
        <v>418</v>
      </c>
    </row>
    <row r="23" spans="1:14" s="12" customFormat="1" ht="17.25" customHeight="1">
      <c r="A23" s="7">
        <v>22</v>
      </c>
      <c r="B23" s="23" t="s">
        <v>22</v>
      </c>
      <c r="C23" s="23" t="s">
        <v>23</v>
      </c>
      <c r="D23" s="23" t="s">
        <v>24</v>
      </c>
      <c r="E23" s="8" t="s">
        <v>12</v>
      </c>
      <c r="F23" s="28" t="s">
        <v>13</v>
      </c>
      <c r="G23" s="7">
        <v>10</v>
      </c>
      <c r="H23" s="7"/>
      <c r="I23" s="7"/>
      <c r="J23" s="7">
        <v>8</v>
      </c>
      <c r="K23" s="9">
        <v>24</v>
      </c>
      <c r="L23" s="10">
        <f t="shared" si="0"/>
        <v>0.33333333333333331</v>
      </c>
      <c r="M23" s="58"/>
      <c r="N23" s="51" t="s">
        <v>25</v>
      </c>
    </row>
    <row r="24" spans="1:14" s="12" customFormat="1" ht="17.25" customHeight="1">
      <c r="A24" s="7">
        <v>3</v>
      </c>
      <c r="B24" s="13" t="s">
        <v>420</v>
      </c>
      <c r="C24" s="14" t="s">
        <v>421</v>
      </c>
      <c r="D24" s="14" t="s">
        <v>422</v>
      </c>
      <c r="E24" s="8" t="s">
        <v>415</v>
      </c>
      <c r="F24" s="28" t="s">
        <v>13</v>
      </c>
      <c r="G24" s="7" t="s">
        <v>417</v>
      </c>
      <c r="H24" s="11" t="s">
        <v>49</v>
      </c>
      <c r="I24" s="9"/>
      <c r="J24" s="11">
        <f>H24+I24</f>
        <v>8</v>
      </c>
      <c r="K24" s="9">
        <v>24</v>
      </c>
      <c r="L24" s="10">
        <f t="shared" si="0"/>
        <v>0.33333333333333331</v>
      </c>
      <c r="M24" s="58"/>
      <c r="N24" s="52" t="s">
        <v>418</v>
      </c>
    </row>
    <row r="25" spans="1:14" s="12" customFormat="1" ht="17.25" customHeight="1">
      <c r="A25" s="7">
        <v>9</v>
      </c>
      <c r="B25" s="23" t="s">
        <v>434</v>
      </c>
      <c r="C25" s="23" t="s">
        <v>31</v>
      </c>
      <c r="D25" s="23" t="s">
        <v>11</v>
      </c>
      <c r="E25" s="8" t="s">
        <v>415</v>
      </c>
      <c r="F25" s="28" t="s">
        <v>13</v>
      </c>
      <c r="G25" s="7" t="s">
        <v>432</v>
      </c>
      <c r="H25" s="11" t="s">
        <v>49</v>
      </c>
      <c r="I25" s="9"/>
      <c r="J25" s="11">
        <f>H25+I25</f>
        <v>8</v>
      </c>
      <c r="K25" s="9">
        <v>24</v>
      </c>
      <c r="L25" s="10">
        <f t="shared" si="0"/>
        <v>0.33333333333333331</v>
      </c>
      <c r="M25" s="58"/>
      <c r="N25" s="51" t="s">
        <v>418</v>
      </c>
    </row>
    <row r="26" spans="1:14" s="12" customFormat="1" ht="17.25" customHeight="1">
      <c r="A26" s="7">
        <v>23</v>
      </c>
      <c r="B26" s="23" t="s">
        <v>26</v>
      </c>
      <c r="C26" s="23" t="s">
        <v>27</v>
      </c>
      <c r="D26" s="23" t="s">
        <v>28</v>
      </c>
      <c r="E26" s="8" t="s">
        <v>12</v>
      </c>
      <c r="F26" s="28" t="s">
        <v>13</v>
      </c>
      <c r="G26" s="7">
        <v>10</v>
      </c>
      <c r="H26" s="7"/>
      <c r="I26" s="9"/>
      <c r="J26" s="7">
        <v>7</v>
      </c>
      <c r="K26" s="9">
        <v>24</v>
      </c>
      <c r="L26" s="10">
        <f t="shared" si="0"/>
        <v>0.29166666666666669</v>
      </c>
      <c r="M26" s="58"/>
      <c r="N26" s="51" t="s">
        <v>25</v>
      </c>
    </row>
    <row r="27" spans="1:14" s="12" customFormat="1" ht="17.25" customHeight="1">
      <c r="A27" s="7">
        <v>4</v>
      </c>
      <c r="B27" s="23" t="s">
        <v>423</v>
      </c>
      <c r="C27" s="23" t="s">
        <v>16</v>
      </c>
      <c r="D27" s="23" t="s">
        <v>424</v>
      </c>
      <c r="E27" s="8" t="s">
        <v>415</v>
      </c>
      <c r="F27" s="28" t="s">
        <v>13</v>
      </c>
      <c r="G27" s="7" t="s">
        <v>417</v>
      </c>
      <c r="H27" s="11" t="s">
        <v>45</v>
      </c>
      <c r="I27" s="9"/>
      <c r="J27" s="11">
        <f t="shared" ref="J27:J33" si="2">H27+I27</f>
        <v>7</v>
      </c>
      <c r="K27" s="9">
        <v>24</v>
      </c>
      <c r="L27" s="10">
        <f t="shared" si="0"/>
        <v>0.29166666666666669</v>
      </c>
      <c r="M27" s="58"/>
      <c r="N27" s="51" t="s">
        <v>418</v>
      </c>
    </row>
    <row r="28" spans="1:14" s="12" customFormat="1" ht="17.25" customHeight="1">
      <c r="A28" s="7">
        <v>38</v>
      </c>
      <c r="B28" s="16" t="s">
        <v>359</v>
      </c>
      <c r="C28" s="16" t="s">
        <v>137</v>
      </c>
      <c r="D28" s="16" t="s">
        <v>145</v>
      </c>
      <c r="E28" s="8" t="s">
        <v>333</v>
      </c>
      <c r="F28" s="28" t="s">
        <v>13</v>
      </c>
      <c r="G28" s="7">
        <v>10</v>
      </c>
      <c r="H28" s="11" t="s">
        <v>75</v>
      </c>
      <c r="I28" s="9"/>
      <c r="J28" s="11">
        <f t="shared" si="2"/>
        <v>6</v>
      </c>
      <c r="K28" s="9">
        <v>22</v>
      </c>
      <c r="L28" s="10">
        <f t="shared" si="0"/>
        <v>0.27272727272727271</v>
      </c>
      <c r="M28" s="58"/>
      <c r="N28" s="51" t="s">
        <v>343</v>
      </c>
    </row>
    <row r="29" spans="1:14" s="12" customFormat="1" ht="15.75">
      <c r="A29" s="7">
        <v>2</v>
      </c>
      <c r="B29" s="18" t="s">
        <v>419</v>
      </c>
      <c r="C29" s="18" t="s">
        <v>287</v>
      </c>
      <c r="D29" s="18" t="s">
        <v>54</v>
      </c>
      <c r="E29" s="8" t="s">
        <v>415</v>
      </c>
      <c r="F29" s="28" t="s">
        <v>13</v>
      </c>
      <c r="G29" s="7" t="s">
        <v>417</v>
      </c>
      <c r="H29" s="11" t="s">
        <v>75</v>
      </c>
      <c r="I29" s="9"/>
      <c r="J29" s="11">
        <f t="shared" si="2"/>
        <v>6</v>
      </c>
      <c r="K29" s="9">
        <v>24</v>
      </c>
      <c r="L29" s="10">
        <f t="shared" si="0"/>
        <v>0.25</v>
      </c>
      <c r="M29" s="58"/>
      <c r="N29" s="53" t="s">
        <v>418</v>
      </c>
    </row>
    <row r="30" spans="1:14" s="12" customFormat="1" ht="15.75">
      <c r="A30" s="7">
        <v>6</v>
      </c>
      <c r="B30" s="16" t="s">
        <v>427</v>
      </c>
      <c r="C30" s="40" t="s">
        <v>428</v>
      </c>
      <c r="D30" s="16" t="s">
        <v>150</v>
      </c>
      <c r="E30" s="8" t="s">
        <v>415</v>
      </c>
      <c r="F30" s="28" t="s">
        <v>13</v>
      </c>
      <c r="G30" s="7" t="s">
        <v>417</v>
      </c>
      <c r="H30" s="11" t="s">
        <v>75</v>
      </c>
      <c r="I30" s="9"/>
      <c r="J30" s="11">
        <f t="shared" si="2"/>
        <v>6</v>
      </c>
      <c r="K30" s="9">
        <v>24</v>
      </c>
      <c r="L30" s="10">
        <f t="shared" si="0"/>
        <v>0.25</v>
      </c>
      <c r="M30" s="58"/>
      <c r="N30" s="51" t="s">
        <v>418</v>
      </c>
    </row>
    <row r="31" spans="1:14" s="12" customFormat="1" ht="15.75">
      <c r="A31" s="7">
        <v>1</v>
      </c>
      <c r="B31" s="16" t="s">
        <v>413</v>
      </c>
      <c r="C31" s="40" t="s">
        <v>208</v>
      </c>
      <c r="D31" s="16" t="s">
        <v>414</v>
      </c>
      <c r="E31" s="8" t="s">
        <v>415</v>
      </c>
      <c r="F31" s="28" t="s">
        <v>13</v>
      </c>
      <c r="G31" s="7" t="s">
        <v>417</v>
      </c>
      <c r="H31" s="11" t="s">
        <v>51</v>
      </c>
      <c r="I31" s="9"/>
      <c r="J31" s="11">
        <f t="shared" si="2"/>
        <v>5</v>
      </c>
      <c r="K31" s="9">
        <v>24</v>
      </c>
      <c r="L31" s="10">
        <f t="shared" si="0"/>
        <v>0.20833333333333334</v>
      </c>
      <c r="M31" s="58"/>
      <c r="N31" s="51" t="s">
        <v>418</v>
      </c>
    </row>
    <row r="32" spans="1:14" s="12" customFormat="1" ht="15.75">
      <c r="A32" s="7">
        <v>7</v>
      </c>
      <c r="B32" s="23" t="s">
        <v>429</v>
      </c>
      <c r="C32" s="23" t="s">
        <v>430</v>
      </c>
      <c r="D32" s="23" t="s">
        <v>431</v>
      </c>
      <c r="E32" s="8" t="s">
        <v>415</v>
      </c>
      <c r="F32" s="28" t="s">
        <v>13</v>
      </c>
      <c r="G32" s="7" t="s">
        <v>432</v>
      </c>
      <c r="H32" s="11" t="s">
        <v>51</v>
      </c>
      <c r="I32" s="9"/>
      <c r="J32" s="11">
        <f t="shared" si="2"/>
        <v>5</v>
      </c>
      <c r="K32" s="9">
        <v>24</v>
      </c>
      <c r="L32" s="10">
        <f t="shared" si="0"/>
        <v>0.20833333333333334</v>
      </c>
      <c r="M32" s="58"/>
      <c r="N32" s="52" t="s">
        <v>418</v>
      </c>
    </row>
    <row r="33" spans="1:14" s="12" customFormat="1" ht="15.75">
      <c r="A33" s="7">
        <v>41</v>
      </c>
      <c r="B33" s="37" t="s">
        <v>335</v>
      </c>
      <c r="C33" s="16" t="s">
        <v>65</v>
      </c>
      <c r="D33" s="16" t="s">
        <v>42</v>
      </c>
      <c r="E33" s="8" t="s">
        <v>333</v>
      </c>
      <c r="F33" s="28" t="s">
        <v>13</v>
      </c>
      <c r="G33" s="7">
        <v>10</v>
      </c>
      <c r="H33" s="11" t="s">
        <v>57</v>
      </c>
      <c r="I33" s="9"/>
      <c r="J33" s="11">
        <f t="shared" si="2"/>
        <v>3</v>
      </c>
      <c r="K33" s="9">
        <v>22</v>
      </c>
      <c r="L33" s="10">
        <f t="shared" si="0"/>
        <v>0.13636363636363635</v>
      </c>
      <c r="M33" s="58"/>
      <c r="N33" s="52" t="s">
        <v>343</v>
      </c>
    </row>
  </sheetData>
  <autoFilter ref="A2:N33">
    <sortState ref="A3:M33">
      <sortCondition descending="1" ref="L2:L33"/>
    </sortState>
  </autoFilter>
  <dataValidations count="1">
    <dataValidation type="list" allowBlank="1" showInputMessage="1" showErrorMessage="1" sqref="G4:G28">
      <formula1>t_class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1"/>
  <sheetViews>
    <sheetView workbookViewId="0">
      <selection activeCell="A3" sqref="A3:XFD15"/>
    </sheetView>
  </sheetViews>
  <sheetFormatPr defaultRowHeight="15"/>
  <cols>
    <col min="1" max="1" width="4.28515625" customWidth="1"/>
    <col min="2" max="2" width="13.7109375" customWidth="1"/>
    <col min="3" max="3" width="13.42578125" customWidth="1"/>
    <col min="4" max="4" width="15.7109375" customWidth="1"/>
    <col min="5" max="5" width="31.28515625" customWidth="1"/>
    <col min="6" max="6" width="13.28515625" customWidth="1"/>
    <col min="11" max="11" width="12.85546875" customWidth="1"/>
    <col min="12" max="12" width="12.42578125" customWidth="1"/>
    <col min="13" max="13" width="18" customWidth="1"/>
    <col min="14" max="14" width="36.5703125" customWidth="1"/>
  </cols>
  <sheetData>
    <row r="2" spans="1:15" s="6" customFormat="1" ht="40.5" customHeight="1">
      <c r="A2" s="1" t="s">
        <v>0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574</v>
      </c>
      <c r="N2" s="4" t="s">
        <v>8</v>
      </c>
      <c r="O2" s="5"/>
    </row>
    <row r="3" spans="1:15" s="12" customFormat="1" ht="17.25" customHeight="1">
      <c r="A3" s="7">
        <v>1</v>
      </c>
      <c r="B3" s="16" t="s">
        <v>370</v>
      </c>
      <c r="C3" s="17" t="s">
        <v>172</v>
      </c>
      <c r="D3" s="16" t="s">
        <v>66</v>
      </c>
      <c r="E3" s="27" t="s">
        <v>371</v>
      </c>
      <c r="F3" s="7" t="s">
        <v>13</v>
      </c>
      <c r="G3" s="7">
        <v>11</v>
      </c>
      <c r="H3" s="11" t="s">
        <v>168</v>
      </c>
      <c r="I3" s="9"/>
      <c r="J3" s="11" t="s">
        <v>168</v>
      </c>
      <c r="K3" s="9">
        <v>22</v>
      </c>
      <c r="L3" s="10">
        <v>0.82</v>
      </c>
      <c r="M3" s="10" t="s">
        <v>575</v>
      </c>
      <c r="N3" s="16" t="s">
        <v>372</v>
      </c>
    </row>
    <row r="4" spans="1:15" s="12" customFormat="1" ht="17.25" customHeight="1">
      <c r="A4" s="23"/>
      <c r="B4" s="18" t="s">
        <v>317</v>
      </c>
      <c r="C4" s="18" t="s">
        <v>318</v>
      </c>
      <c r="D4" s="18" t="s">
        <v>44</v>
      </c>
      <c r="E4" s="32" t="s">
        <v>217</v>
      </c>
      <c r="F4" s="7" t="s">
        <v>13</v>
      </c>
      <c r="G4" s="7">
        <v>11</v>
      </c>
      <c r="H4" s="11"/>
      <c r="I4" s="9"/>
      <c r="J4" s="11" t="s">
        <v>168</v>
      </c>
      <c r="K4" s="9">
        <v>22</v>
      </c>
      <c r="L4" s="10">
        <f>J4/K4</f>
        <v>0.81818181818181823</v>
      </c>
      <c r="M4" s="10" t="s">
        <v>575</v>
      </c>
      <c r="N4" s="21" t="s">
        <v>243</v>
      </c>
    </row>
    <row r="5" spans="1:15" s="12" customFormat="1" ht="31.5">
      <c r="A5" s="7">
        <v>1</v>
      </c>
      <c r="B5" s="39" t="s">
        <v>380</v>
      </c>
      <c r="C5" s="17" t="s">
        <v>16</v>
      </c>
      <c r="D5" s="16" t="s">
        <v>381</v>
      </c>
      <c r="E5" s="29" t="s">
        <v>382</v>
      </c>
      <c r="F5" s="7" t="s">
        <v>13</v>
      </c>
      <c r="G5" s="7" t="s">
        <v>383</v>
      </c>
      <c r="H5" s="11" t="s">
        <v>269</v>
      </c>
      <c r="I5" s="9">
        <v>0</v>
      </c>
      <c r="J5" s="11" t="s">
        <v>269</v>
      </c>
      <c r="K5" s="9">
        <v>22</v>
      </c>
      <c r="L5" s="10">
        <v>0.77</v>
      </c>
      <c r="M5" s="10" t="s">
        <v>575</v>
      </c>
      <c r="N5" s="16" t="s">
        <v>384</v>
      </c>
    </row>
    <row r="6" spans="1:15" s="12" customFormat="1" ht="15.75">
      <c r="A6" s="7">
        <v>20</v>
      </c>
      <c r="B6" s="7" t="s">
        <v>9</v>
      </c>
      <c r="C6" s="7" t="s">
        <v>10</v>
      </c>
      <c r="D6" s="7" t="s">
        <v>11</v>
      </c>
      <c r="E6" s="8" t="s">
        <v>12</v>
      </c>
      <c r="F6" s="7" t="s">
        <v>13</v>
      </c>
      <c r="G6" s="7">
        <v>11</v>
      </c>
      <c r="H6" s="7"/>
      <c r="I6" s="7"/>
      <c r="J6" s="7">
        <v>16</v>
      </c>
      <c r="K6" s="9">
        <v>22</v>
      </c>
      <c r="L6" s="10">
        <f t="shared" ref="L6:L21" si="0">J6/K6</f>
        <v>0.72727272727272729</v>
      </c>
      <c r="M6" s="10" t="s">
        <v>575</v>
      </c>
      <c r="N6" s="16" t="s">
        <v>14</v>
      </c>
    </row>
    <row r="7" spans="1:15" s="12" customFormat="1" ht="15.75">
      <c r="A7" s="7">
        <v>1</v>
      </c>
      <c r="B7" s="16" t="s">
        <v>319</v>
      </c>
      <c r="C7" s="17" t="s">
        <v>96</v>
      </c>
      <c r="D7" s="16" t="s">
        <v>48</v>
      </c>
      <c r="E7" s="27" t="s">
        <v>320</v>
      </c>
      <c r="F7" s="7" t="s">
        <v>13</v>
      </c>
      <c r="G7" s="7">
        <v>11</v>
      </c>
      <c r="H7" s="11" t="s">
        <v>166</v>
      </c>
      <c r="I7" s="9"/>
      <c r="J7" s="11">
        <f>H7+I7</f>
        <v>16</v>
      </c>
      <c r="K7" s="9">
        <v>22</v>
      </c>
      <c r="L7" s="10">
        <f t="shared" si="0"/>
        <v>0.72727272727272729</v>
      </c>
      <c r="M7" s="10" t="s">
        <v>575</v>
      </c>
      <c r="N7" s="16" t="s">
        <v>321</v>
      </c>
    </row>
    <row r="8" spans="1:15" s="12" customFormat="1" ht="17.25" customHeight="1">
      <c r="A8" s="7">
        <v>7</v>
      </c>
      <c r="B8" s="36" t="s">
        <v>373</v>
      </c>
      <c r="C8" s="36" t="s">
        <v>96</v>
      </c>
      <c r="D8" s="36" t="s">
        <v>374</v>
      </c>
      <c r="E8" s="27" t="s">
        <v>371</v>
      </c>
      <c r="F8" s="7" t="s">
        <v>13</v>
      </c>
      <c r="G8" s="7">
        <v>11</v>
      </c>
      <c r="H8" s="11" t="s">
        <v>166</v>
      </c>
      <c r="I8" s="9"/>
      <c r="J8" s="11">
        <f>H8+I8</f>
        <v>16</v>
      </c>
      <c r="K8" s="9">
        <v>22</v>
      </c>
      <c r="L8" s="10">
        <f t="shared" si="0"/>
        <v>0.72727272727272729</v>
      </c>
      <c r="M8" s="10" t="s">
        <v>575</v>
      </c>
      <c r="N8" s="21" t="s">
        <v>372</v>
      </c>
    </row>
    <row r="9" spans="1:15" s="12" customFormat="1" ht="26.25">
      <c r="A9" s="23"/>
      <c r="B9" s="36" t="s">
        <v>315</v>
      </c>
      <c r="C9" s="36" t="s">
        <v>316</v>
      </c>
      <c r="D9" s="36" t="s">
        <v>198</v>
      </c>
      <c r="E9" s="32" t="s">
        <v>217</v>
      </c>
      <c r="F9" s="7" t="s">
        <v>13</v>
      </c>
      <c r="G9" s="7">
        <v>11</v>
      </c>
      <c r="H9" s="11"/>
      <c r="I9" s="9"/>
      <c r="J9" s="11" t="s">
        <v>109</v>
      </c>
      <c r="K9" s="9">
        <v>22</v>
      </c>
      <c r="L9" s="10">
        <f t="shared" si="0"/>
        <v>0.68181818181818177</v>
      </c>
      <c r="M9" s="10" t="s">
        <v>576</v>
      </c>
      <c r="N9" s="21" t="s">
        <v>243</v>
      </c>
    </row>
    <row r="10" spans="1:15" s="12" customFormat="1" ht="15.75">
      <c r="A10" s="7">
        <v>34</v>
      </c>
      <c r="B10" s="16" t="s">
        <v>359</v>
      </c>
      <c r="C10" s="16" t="s">
        <v>360</v>
      </c>
      <c r="D10" s="16" t="s">
        <v>198</v>
      </c>
      <c r="E10" s="8" t="s">
        <v>333</v>
      </c>
      <c r="F10" s="7" t="s">
        <v>13</v>
      </c>
      <c r="G10" s="7">
        <v>11</v>
      </c>
      <c r="H10" s="11" t="s">
        <v>122</v>
      </c>
      <c r="I10" s="9"/>
      <c r="J10" s="11">
        <f>H10+I10</f>
        <v>14</v>
      </c>
      <c r="K10" s="9">
        <v>22</v>
      </c>
      <c r="L10" s="10">
        <f t="shared" si="0"/>
        <v>0.63636363636363635</v>
      </c>
      <c r="M10" s="10" t="s">
        <v>576</v>
      </c>
      <c r="N10" s="16" t="s">
        <v>351</v>
      </c>
    </row>
    <row r="11" spans="1:15" s="12" customFormat="1" ht="15.75">
      <c r="A11" s="7">
        <v>10</v>
      </c>
      <c r="B11" s="16" t="s">
        <v>435</v>
      </c>
      <c r="C11" s="16" t="s">
        <v>135</v>
      </c>
      <c r="D11" s="17" t="s">
        <v>42</v>
      </c>
      <c r="E11" s="8" t="s">
        <v>415</v>
      </c>
      <c r="F11" s="7" t="s">
        <v>13</v>
      </c>
      <c r="G11" s="7">
        <v>11</v>
      </c>
      <c r="H11" s="11" t="s">
        <v>122</v>
      </c>
      <c r="I11" s="9"/>
      <c r="J11" s="11">
        <f>H11+I11</f>
        <v>14</v>
      </c>
      <c r="K11" s="9">
        <v>22</v>
      </c>
      <c r="L11" s="10">
        <f t="shared" si="0"/>
        <v>0.63636363636363635</v>
      </c>
      <c r="M11" s="10" t="s">
        <v>576</v>
      </c>
      <c r="N11" s="16" t="s">
        <v>436</v>
      </c>
    </row>
    <row r="12" spans="1:15" s="12" customFormat="1" ht="17.25" customHeight="1">
      <c r="A12" s="7">
        <v>2</v>
      </c>
      <c r="B12" s="39" t="s">
        <v>385</v>
      </c>
      <c r="C12" s="16" t="s">
        <v>339</v>
      </c>
      <c r="D12" s="16" t="s">
        <v>285</v>
      </c>
      <c r="E12" s="29" t="s">
        <v>382</v>
      </c>
      <c r="F12" s="7" t="s">
        <v>13</v>
      </c>
      <c r="G12" s="7" t="s">
        <v>383</v>
      </c>
      <c r="H12" s="11" t="s">
        <v>291</v>
      </c>
      <c r="I12" s="9">
        <v>0</v>
      </c>
      <c r="J12" s="11" t="s">
        <v>291</v>
      </c>
      <c r="K12" s="9">
        <v>22</v>
      </c>
      <c r="L12" s="10">
        <f t="shared" si="0"/>
        <v>0.59090909090909094</v>
      </c>
      <c r="M12" s="10" t="s">
        <v>576</v>
      </c>
      <c r="N12" s="16" t="s">
        <v>384</v>
      </c>
    </row>
    <row r="13" spans="1:15" s="12" customFormat="1" ht="17.25" customHeight="1">
      <c r="A13" s="7">
        <v>11</v>
      </c>
      <c r="B13" s="16" t="s">
        <v>437</v>
      </c>
      <c r="C13" s="16" t="s">
        <v>146</v>
      </c>
      <c r="D13" s="17" t="s">
        <v>364</v>
      </c>
      <c r="E13" s="8" t="s">
        <v>415</v>
      </c>
      <c r="F13" s="7" t="s">
        <v>13</v>
      </c>
      <c r="G13" s="7">
        <v>11</v>
      </c>
      <c r="H13" s="11" t="s">
        <v>291</v>
      </c>
      <c r="I13" s="9"/>
      <c r="J13" s="11">
        <f t="shared" ref="J13:J19" si="1">H13+I13</f>
        <v>13</v>
      </c>
      <c r="K13" s="9">
        <v>22</v>
      </c>
      <c r="L13" s="10">
        <f t="shared" si="0"/>
        <v>0.59090909090909094</v>
      </c>
      <c r="M13" s="10" t="s">
        <v>576</v>
      </c>
      <c r="N13" s="16" t="s">
        <v>436</v>
      </c>
    </row>
    <row r="14" spans="1:15" s="12" customFormat="1" ht="17.25" customHeight="1">
      <c r="A14" s="28">
        <v>36</v>
      </c>
      <c r="B14" s="16" t="s">
        <v>361</v>
      </c>
      <c r="C14" s="16" t="s">
        <v>213</v>
      </c>
      <c r="D14" s="17" t="s">
        <v>229</v>
      </c>
      <c r="E14" s="8" t="s">
        <v>333</v>
      </c>
      <c r="F14" s="7" t="s">
        <v>13</v>
      </c>
      <c r="G14" s="7">
        <v>11</v>
      </c>
      <c r="H14" s="11" t="s">
        <v>177</v>
      </c>
      <c r="I14" s="9"/>
      <c r="J14" s="11">
        <f t="shared" si="1"/>
        <v>11</v>
      </c>
      <c r="K14" s="9">
        <v>22</v>
      </c>
      <c r="L14" s="10">
        <f t="shared" si="0"/>
        <v>0.5</v>
      </c>
      <c r="M14" s="10" t="s">
        <v>576</v>
      </c>
      <c r="N14" s="16" t="s">
        <v>351</v>
      </c>
    </row>
    <row r="15" spans="1:15" s="12" customFormat="1" ht="15.75">
      <c r="A15" s="28">
        <v>37</v>
      </c>
      <c r="B15" s="16" t="s">
        <v>362</v>
      </c>
      <c r="C15" s="17" t="s">
        <v>363</v>
      </c>
      <c r="D15" s="16" t="s">
        <v>364</v>
      </c>
      <c r="E15" s="8" t="s">
        <v>333</v>
      </c>
      <c r="F15" s="7" t="s">
        <v>13</v>
      </c>
      <c r="G15" s="7">
        <v>11</v>
      </c>
      <c r="H15" s="11" t="s">
        <v>177</v>
      </c>
      <c r="I15" s="9"/>
      <c r="J15" s="11">
        <f t="shared" si="1"/>
        <v>11</v>
      </c>
      <c r="K15" s="9">
        <v>22</v>
      </c>
      <c r="L15" s="10">
        <f t="shared" si="0"/>
        <v>0.5</v>
      </c>
      <c r="M15" s="10" t="s">
        <v>576</v>
      </c>
      <c r="N15" s="16" t="s">
        <v>351</v>
      </c>
    </row>
    <row r="16" spans="1:15" s="12" customFormat="1" ht="15.75">
      <c r="A16" s="7">
        <v>6</v>
      </c>
      <c r="B16" s="16" t="s">
        <v>531</v>
      </c>
      <c r="C16" s="17" t="s">
        <v>165</v>
      </c>
      <c r="D16" s="16" t="s">
        <v>32</v>
      </c>
      <c r="E16" s="31" t="s">
        <v>523</v>
      </c>
      <c r="F16" s="7" t="s">
        <v>13</v>
      </c>
      <c r="G16" s="7" t="s">
        <v>383</v>
      </c>
      <c r="H16" s="11" t="s">
        <v>183</v>
      </c>
      <c r="I16" s="9"/>
      <c r="J16" s="11">
        <f t="shared" si="1"/>
        <v>10</v>
      </c>
      <c r="K16" s="9">
        <v>22</v>
      </c>
      <c r="L16" s="10">
        <f t="shared" si="0"/>
        <v>0.45454545454545453</v>
      </c>
      <c r="M16" s="10"/>
      <c r="N16" s="16" t="s">
        <v>524</v>
      </c>
    </row>
    <row r="17" spans="1:14" s="12" customFormat="1" ht="15.75">
      <c r="A17" s="7">
        <v>7</v>
      </c>
      <c r="B17" s="36" t="s">
        <v>532</v>
      </c>
      <c r="C17" s="36" t="s">
        <v>31</v>
      </c>
      <c r="D17" s="36" t="s">
        <v>145</v>
      </c>
      <c r="E17" s="31" t="s">
        <v>523</v>
      </c>
      <c r="F17" s="7" t="s">
        <v>13</v>
      </c>
      <c r="G17" s="7" t="s">
        <v>383</v>
      </c>
      <c r="H17" s="11" t="s">
        <v>183</v>
      </c>
      <c r="I17" s="9"/>
      <c r="J17" s="11">
        <f t="shared" si="1"/>
        <v>10</v>
      </c>
      <c r="K17" s="9">
        <v>22</v>
      </c>
      <c r="L17" s="10">
        <f t="shared" si="0"/>
        <v>0.45454545454545453</v>
      </c>
      <c r="M17" s="10"/>
      <c r="N17" s="16" t="s">
        <v>524</v>
      </c>
    </row>
    <row r="18" spans="1:14" s="12" customFormat="1" ht="15.75">
      <c r="A18" s="7">
        <v>8</v>
      </c>
      <c r="B18" s="36" t="s">
        <v>533</v>
      </c>
      <c r="C18" s="36" t="s">
        <v>507</v>
      </c>
      <c r="D18" s="36" t="s">
        <v>145</v>
      </c>
      <c r="E18" s="31" t="s">
        <v>523</v>
      </c>
      <c r="F18" s="7" t="s">
        <v>13</v>
      </c>
      <c r="G18" s="7" t="s">
        <v>383</v>
      </c>
      <c r="H18" s="11" t="s">
        <v>82</v>
      </c>
      <c r="I18" s="9"/>
      <c r="J18" s="11">
        <f t="shared" si="1"/>
        <v>9</v>
      </c>
      <c r="K18" s="9">
        <v>22</v>
      </c>
      <c r="L18" s="10">
        <f t="shared" si="0"/>
        <v>0.40909090909090912</v>
      </c>
      <c r="M18" s="10"/>
      <c r="N18" s="16" t="s">
        <v>524</v>
      </c>
    </row>
    <row r="19" spans="1:14" s="12" customFormat="1" ht="17.25" customHeight="1">
      <c r="A19" s="7">
        <v>12</v>
      </c>
      <c r="B19" s="36" t="s">
        <v>438</v>
      </c>
      <c r="C19" s="36" t="s">
        <v>34</v>
      </c>
      <c r="D19" s="36" t="s">
        <v>439</v>
      </c>
      <c r="E19" s="8" t="s">
        <v>415</v>
      </c>
      <c r="F19" s="7" t="s">
        <v>13</v>
      </c>
      <c r="G19" s="7">
        <v>11</v>
      </c>
      <c r="H19" s="11" t="s">
        <v>51</v>
      </c>
      <c r="I19" s="9"/>
      <c r="J19" s="11">
        <f t="shared" si="1"/>
        <v>5</v>
      </c>
      <c r="K19" s="9">
        <v>22</v>
      </c>
      <c r="L19" s="10">
        <f t="shared" si="0"/>
        <v>0.22727272727272727</v>
      </c>
      <c r="M19" s="10"/>
      <c r="N19" s="21" t="s">
        <v>436</v>
      </c>
    </row>
    <row r="20" spans="1:14" s="12" customFormat="1" ht="17.25" customHeight="1">
      <c r="A20" s="7">
        <v>44</v>
      </c>
      <c r="B20" s="36" t="s">
        <v>215</v>
      </c>
      <c r="C20" s="36" t="s">
        <v>88</v>
      </c>
      <c r="D20" s="36" t="s">
        <v>17</v>
      </c>
      <c r="E20" s="32" t="s">
        <v>107</v>
      </c>
      <c r="F20" s="7" t="s">
        <v>13</v>
      </c>
      <c r="G20" s="7">
        <v>11</v>
      </c>
      <c r="H20" s="11"/>
      <c r="I20" s="9"/>
      <c r="J20" s="11" t="s">
        <v>57</v>
      </c>
      <c r="K20" s="9">
        <v>24</v>
      </c>
      <c r="L20" s="10">
        <f t="shared" si="0"/>
        <v>0.125</v>
      </c>
      <c r="M20" s="10"/>
      <c r="N20" s="21" t="s">
        <v>142</v>
      </c>
    </row>
    <row r="21" spans="1:14" s="12" customFormat="1" ht="17.25" customHeight="1">
      <c r="A21" s="7">
        <v>21</v>
      </c>
      <c r="B21" s="7" t="s">
        <v>15</v>
      </c>
      <c r="C21" s="7" t="s">
        <v>16</v>
      </c>
      <c r="D21" s="7" t="s">
        <v>17</v>
      </c>
      <c r="E21" s="8" t="s">
        <v>12</v>
      </c>
      <c r="F21" s="7" t="s">
        <v>13</v>
      </c>
      <c r="G21" s="7">
        <v>11</v>
      </c>
      <c r="H21" s="7"/>
      <c r="I21" s="9"/>
      <c r="J21" s="7">
        <v>1</v>
      </c>
      <c r="K21" s="9">
        <v>22</v>
      </c>
      <c r="L21" s="10">
        <f t="shared" si="0"/>
        <v>4.5454545454545456E-2</v>
      </c>
      <c r="M21" s="10"/>
      <c r="N21" s="16" t="s">
        <v>14</v>
      </c>
    </row>
  </sheetData>
  <autoFilter ref="A2:N21">
    <sortState ref="A3:M21">
      <sortCondition descending="1" ref="L2:L21"/>
    </sortState>
  </autoFilter>
  <dataValidations count="1">
    <dataValidation type="list" allowBlank="1" showInputMessage="1" showErrorMessage="1" sqref="G3:G21">
      <formula1>t_class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22"/>
  <sheetViews>
    <sheetView topLeftCell="A31" workbookViewId="0">
      <selection activeCell="L2" sqref="L2:M122"/>
    </sheetView>
  </sheetViews>
  <sheetFormatPr defaultRowHeight="15"/>
  <cols>
    <col min="1" max="1" width="6" customWidth="1"/>
    <col min="2" max="2" width="15.5703125" customWidth="1"/>
    <col min="3" max="3" width="13.28515625" customWidth="1"/>
    <col min="4" max="4" width="16.140625" customWidth="1"/>
    <col min="5" max="5" width="32.28515625" customWidth="1"/>
    <col min="6" max="6" width="14.5703125" customWidth="1"/>
    <col min="11" max="11" width="11.5703125" customWidth="1"/>
    <col min="12" max="12" width="11.140625" customWidth="1"/>
    <col min="13" max="13" width="16.28515625" customWidth="1"/>
    <col min="14" max="14" width="35.42578125" customWidth="1"/>
  </cols>
  <sheetData>
    <row r="2" spans="1:15" s="6" customFormat="1" ht="35.25" customHeight="1">
      <c r="A2" s="1" t="s">
        <v>0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574</v>
      </c>
      <c r="N2" s="4" t="s">
        <v>8</v>
      </c>
      <c r="O2" s="5"/>
    </row>
    <row r="3" spans="1:15" s="12" customFormat="1" ht="26.25">
      <c r="A3" s="7">
        <v>1</v>
      </c>
      <c r="B3" s="23" t="s">
        <v>230</v>
      </c>
      <c r="C3" s="23" t="s">
        <v>127</v>
      </c>
      <c r="D3" s="23" t="s">
        <v>42</v>
      </c>
      <c r="E3" s="33" t="s">
        <v>217</v>
      </c>
      <c r="F3" s="7" t="s">
        <v>13</v>
      </c>
      <c r="G3" s="22">
        <v>5</v>
      </c>
      <c r="H3" s="16"/>
      <c r="I3" s="18"/>
      <c r="J3" s="11" t="s">
        <v>231</v>
      </c>
      <c r="K3" s="9">
        <v>29</v>
      </c>
      <c r="L3" s="10">
        <f t="shared" ref="L3:L36" si="0">J3/K3</f>
        <v>0.7931034482758621</v>
      </c>
      <c r="M3" s="10" t="s">
        <v>575</v>
      </c>
      <c r="N3" s="34" t="s">
        <v>225</v>
      </c>
    </row>
    <row r="4" spans="1:15" s="12" customFormat="1" ht="26.25">
      <c r="A4" s="7">
        <v>2</v>
      </c>
      <c r="B4" s="16" t="s">
        <v>223</v>
      </c>
      <c r="C4" s="40" t="s">
        <v>224</v>
      </c>
      <c r="D4" s="16" t="s">
        <v>42</v>
      </c>
      <c r="E4" s="32" t="s">
        <v>217</v>
      </c>
      <c r="F4" s="7" t="s">
        <v>13</v>
      </c>
      <c r="G4" s="7">
        <v>5</v>
      </c>
      <c r="H4" s="16"/>
      <c r="I4" s="18"/>
      <c r="J4" s="11" t="s">
        <v>214</v>
      </c>
      <c r="K4" s="9">
        <v>29</v>
      </c>
      <c r="L4" s="10">
        <f t="shared" si="0"/>
        <v>0.75862068965517238</v>
      </c>
      <c r="M4" s="10" t="s">
        <v>575</v>
      </c>
      <c r="N4" s="34" t="s">
        <v>225</v>
      </c>
    </row>
    <row r="5" spans="1:15" s="12" customFormat="1" ht="26.25">
      <c r="A5" s="7">
        <v>3</v>
      </c>
      <c r="B5" s="23" t="s">
        <v>235</v>
      </c>
      <c r="C5" s="23" t="s">
        <v>135</v>
      </c>
      <c r="D5" s="23" t="s">
        <v>236</v>
      </c>
      <c r="E5" s="32" t="s">
        <v>217</v>
      </c>
      <c r="F5" s="7" t="s">
        <v>13</v>
      </c>
      <c r="G5" s="7">
        <v>5</v>
      </c>
      <c r="H5" s="16"/>
      <c r="I5" s="18"/>
      <c r="J5" s="11" t="s">
        <v>209</v>
      </c>
      <c r="K5" s="9">
        <v>29</v>
      </c>
      <c r="L5" s="10">
        <f t="shared" si="0"/>
        <v>0.65517241379310343</v>
      </c>
      <c r="M5" s="10" t="s">
        <v>576</v>
      </c>
      <c r="N5" s="21" t="s">
        <v>233</v>
      </c>
    </row>
    <row r="6" spans="1:15" s="12" customFormat="1" ht="26.25">
      <c r="A6" s="7">
        <v>4</v>
      </c>
      <c r="B6" s="23" t="s">
        <v>131</v>
      </c>
      <c r="C6" s="23" t="s">
        <v>132</v>
      </c>
      <c r="D6" s="23" t="s">
        <v>63</v>
      </c>
      <c r="E6" s="32" t="s">
        <v>107</v>
      </c>
      <c r="F6" s="7" t="s">
        <v>13</v>
      </c>
      <c r="G6" s="7" t="s">
        <v>108</v>
      </c>
      <c r="H6" s="11"/>
      <c r="I6" s="9"/>
      <c r="J6" s="11" t="s">
        <v>133</v>
      </c>
      <c r="K6" s="9">
        <v>47</v>
      </c>
      <c r="L6" s="10">
        <f t="shared" si="0"/>
        <v>0.55319148936170215</v>
      </c>
      <c r="M6" s="10" t="s">
        <v>576</v>
      </c>
      <c r="N6" s="16" t="s">
        <v>110</v>
      </c>
    </row>
    <row r="7" spans="1:15" s="12" customFormat="1" ht="26.25">
      <c r="A7" s="7">
        <v>5</v>
      </c>
      <c r="B7" s="23" t="s">
        <v>117</v>
      </c>
      <c r="C7" s="23" t="s">
        <v>96</v>
      </c>
      <c r="D7" s="23" t="s">
        <v>118</v>
      </c>
      <c r="E7" s="32" t="s">
        <v>107</v>
      </c>
      <c r="F7" s="7" t="s">
        <v>13</v>
      </c>
      <c r="G7" s="7" t="s">
        <v>114</v>
      </c>
      <c r="H7" s="11"/>
      <c r="I7" s="9"/>
      <c r="J7" s="11" t="s">
        <v>119</v>
      </c>
      <c r="K7" s="9">
        <v>47</v>
      </c>
      <c r="L7" s="10">
        <f t="shared" si="0"/>
        <v>0.53191489361702127</v>
      </c>
      <c r="M7" s="10" t="s">
        <v>576</v>
      </c>
      <c r="N7" s="16" t="s">
        <v>115</v>
      </c>
    </row>
    <row r="8" spans="1:15" s="12" customFormat="1" ht="26.25">
      <c r="A8" s="7">
        <v>6</v>
      </c>
      <c r="B8" s="16" t="s">
        <v>136</v>
      </c>
      <c r="C8" s="16" t="s">
        <v>137</v>
      </c>
      <c r="D8" s="40" t="s">
        <v>32</v>
      </c>
      <c r="E8" s="32" t="s">
        <v>107</v>
      </c>
      <c r="F8" s="7" t="s">
        <v>13</v>
      </c>
      <c r="G8" s="7" t="s">
        <v>108</v>
      </c>
      <c r="H8" s="11"/>
      <c r="I8" s="9"/>
      <c r="J8" s="11" t="s">
        <v>138</v>
      </c>
      <c r="K8" s="9">
        <v>47</v>
      </c>
      <c r="L8" s="10">
        <f t="shared" si="0"/>
        <v>0.51063829787234039</v>
      </c>
      <c r="M8" s="10" t="s">
        <v>576</v>
      </c>
      <c r="N8" s="16" t="s">
        <v>110</v>
      </c>
    </row>
    <row r="9" spans="1:15" s="12" customFormat="1" ht="26.25">
      <c r="A9" s="7">
        <v>7</v>
      </c>
      <c r="B9" s="16" t="s">
        <v>240</v>
      </c>
      <c r="C9" s="40" t="s">
        <v>163</v>
      </c>
      <c r="D9" s="16" t="s">
        <v>229</v>
      </c>
      <c r="E9" s="32" t="s">
        <v>217</v>
      </c>
      <c r="F9" s="7" t="s">
        <v>13</v>
      </c>
      <c r="G9" s="22">
        <v>6</v>
      </c>
      <c r="H9" s="16"/>
      <c r="I9" s="18"/>
      <c r="J9" s="11" t="s">
        <v>242</v>
      </c>
      <c r="K9" s="9">
        <v>70</v>
      </c>
      <c r="L9" s="10">
        <f t="shared" si="0"/>
        <v>0.9</v>
      </c>
      <c r="M9" s="10" t="s">
        <v>575</v>
      </c>
      <c r="N9" s="16" t="s">
        <v>243</v>
      </c>
    </row>
    <row r="10" spans="1:15" s="12" customFormat="1" ht="26.25">
      <c r="A10" s="7">
        <v>8</v>
      </c>
      <c r="B10" s="23" t="s">
        <v>244</v>
      </c>
      <c r="C10" s="23" t="s">
        <v>127</v>
      </c>
      <c r="D10" s="23" t="s">
        <v>245</v>
      </c>
      <c r="E10" s="32" t="s">
        <v>217</v>
      </c>
      <c r="F10" s="7" t="s">
        <v>13</v>
      </c>
      <c r="G10" s="7">
        <v>6</v>
      </c>
      <c r="H10" s="16"/>
      <c r="I10" s="18"/>
      <c r="J10" s="11" t="s">
        <v>246</v>
      </c>
      <c r="K10" s="9">
        <v>70</v>
      </c>
      <c r="L10" s="10">
        <f t="shared" si="0"/>
        <v>0.7</v>
      </c>
      <c r="M10" s="10" t="s">
        <v>575</v>
      </c>
      <c r="N10" s="16" t="s">
        <v>243</v>
      </c>
    </row>
    <row r="11" spans="1:15" s="12" customFormat="1" ht="26.25">
      <c r="A11" s="7">
        <v>9</v>
      </c>
      <c r="B11" s="16" t="s">
        <v>151</v>
      </c>
      <c r="C11" s="16" t="s">
        <v>152</v>
      </c>
      <c r="D11" s="55" t="s">
        <v>153</v>
      </c>
      <c r="E11" s="32" t="s">
        <v>107</v>
      </c>
      <c r="F11" s="7" t="s">
        <v>13</v>
      </c>
      <c r="G11" s="7" t="s">
        <v>141</v>
      </c>
      <c r="H11" s="11"/>
      <c r="I11" s="9"/>
      <c r="J11" s="11" t="s">
        <v>154</v>
      </c>
      <c r="K11" s="9">
        <v>42</v>
      </c>
      <c r="L11" s="10">
        <f t="shared" si="0"/>
        <v>0.5</v>
      </c>
      <c r="M11" s="10" t="s">
        <v>576</v>
      </c>
      <c r="N11" s="16" t="s">
        <v>142</v>
      </c>
    </row>
    <row r="12" spans="1:15" s="12" customFormat="1" ht="26.25">
      <c r="A12" s="7">
        <v>10</v>
      </c>
      <c r="B12" s="23" t="s">
        <v>155</v>
      </c>
      <c r="C12" s="23" t="s">
        <v>156</v>
      </c>
      <c r="D12" s="23" t="s">
        <v>42</v>
      </c>
      <c r="E12" s="32" t="s">
        <v>107</v>
      </c>
      <c r="F12" s="7" t="s">
        <v>13</v>
      </c>
      <c r="G12" s="7" t="s">
        <v>157</v>
      </c>
      <c r="H12" s="11"/>
      <c r="I12" s="9"/>
      <c r="J12" s="11" t="s">
        <v>154</v>
      </c>
      <c r="K12" s="9">
        <v>42</v>
      </c>
      <c r="L12" s="10">
        <f t="shared" si="0"/>
        <v>0.5</v>
      </c>
      <c r="M12" s="10" t="s">
        <v>576</v>
      </c>
      <c r="N12" s="34" t="s">
        <v>115</v>
      </c>
    </row>
    <row r="13" spans="1:15" s="12" customFormat="1" ht="26.25">
      <c r="A13" s="7">
        <v>11</v>
      </c>
      <c r="B13" s="37" t="s">
        <v>296</v>
      </c>
      <c r="C13" s="16" t="s">
        <v>224</v>
      </c>
      <c r="D13" s="16" t="s">
        <v>297</v>
      </c>
      <c r="E13" s="32" t="s">
        <v>217</v>
      </c>
      <c r="F13" s="7" t="s">
        <v>13</v>
      </c>
      <c r="G13" s="7">
        <v>7</v>
      </c>
      <c r="H13" s="16"/>
      <c r="I13" s="18"/>
      <c r="J13" s="11" t="s">
        <v>282</v>
      </c>
      <c r="K13" s="9">
        <v>20</v>
      </c>
      <c r="L13" s="10">
        <f t="shared" si="0"/>
        <v>1</v>
      </c>
      <c r="M13" s="10" t="s">
        <v>575</v>
      </c>
      <c r="N13" s="34" t="s">
        <v>233</v>
      </c>
    </row>
    <row r="14" spans="1:15" s="12" customFormat="1" ht="26.25">
      <c r="A14" s="7">
        <v>12</v>
      </c>
      <c r="B14" s="41" t="s">
        <v>289</v>
      </c>
      <c r="C14" s="23" t="s">
        <v>127</v>
      </c>
      <c r="D14" s="23" t="s">
        <v>66</v>
      </c>
      <c r="E14" s="32" t="s">
        <v>217</v>
      </c>
      <c r="F14" s="7" t="s">
        <v>13</v>
      </c>
      <c r="G14" s="7">
        <v>7</v>
      </c>
      <c r="H14" s="16"/>
      <c r="I14" s="18"/>
      <c r="J14" s="11" t="s">
        <v>209</v>
      </c>
      <c r="K14" s="9">
        <v>20</v>
      </c>
      <c r="L14" s="10">
        <f t="shared" si="0"/>
        <v>0.95</v>
      </c>
      <c r="M14" s="10" t="s">
        <v>575</v>
      </c>
      <c r="N14" s="34" t="s">
        <v>233</v>
      </c>
    </row>
    <row r="15" spans="1:15" s="12" customFormat="1" ht="26.25">
      <c r="A15" s="7">
        <v>13</v>
      </c>
      <c r="B15" s="26" t="s">
        <v>293</v>
      </c>
      <c r="C15" s="16" t="s">
        <v>146</v>
      </c>
      <c r="D15" s="40" t="s">
        <v>66</v>
      </c>
      <c r="E15" s="32" t="s">
        <v>217</v>
      </c>
      <c r="F15" s="7" t="s">
        <v>13</v>
      </c>
      <c r="G15" s="7">
        <v>7</v>
      </c>
      <c r="H15" s="16"/>
      <c r="I15" s="18"/>
      <c r="J15" s="11" t="s">
        <v>209</v>
      </c>
      <c r="K15" s="9">
        <v>20</v>
      </c>
      <c r="L15" s="10">
        <f t="shared" si="0"/>
        <v>0.95</v>
      </c>
      <c r="M15" s="10" t="s">
        <v>575</v>
      </c>
      <c r="N15" s="34" t="s">
        <v>233</v>
      </c>
    </row>
    <row r="16" spans="1:15" s="12" customFormat="1" ht="26.25">
      <c r="A16" s="7">
        <v>14</v>
      </c>
      <c r="B16" s="18" t="s">
        <v>167</v>
      </c>
      <c r="C16" s="18" t="s">
        <v>112</v>
      </c>
      <c r="D16" s="18" t="s">
        <v>32</v>
      </c>
      <c r="E16" s="32" t="s">
        <v>107</v>
      </c>
      <c r="F16" s="7" t="s">
        <v>13</v>
      </c>
      <c r="G16" s="7">
        <v>7</v>
      </c>
      <c r="H16" s="11"/>
      <c r="I16" s="9"/>
      <c r="J16" s="11" t="s">
        <v>168</v>
      </c>
      <c r="K16" s="9">
        <v>20</v>
      </c>
      <c r="L16" s="10">
        <f t="shared" si="0"/>
        <v>0.9</v>
      </c>
      <c r="M16" s="10" t="s">
        <v>575</v>
      </c>
      <c r="N16" s="34" t="s">
        <v>142</v>
      </c>
    </row>
    <row r="17" spans="1:14" s="12" customFormat="1" ht="26.25">
      <c r="A17" s="7">
        <v>15</v>
      </c>
      <c r="B17" s="41" t="s">
        <v>292</v>
      </c>
      <c r="C17" s="23" t="s">
        <v>74</v>
      </c>
      <c r="D17" s="23" t="s">
        <v>24</v>
      </c>
      <c r="E17" s="32" t="s">
        <v>217</v>
      </c>
      <c r="F17" s="7" t="s">
        <v>13</v>
      </c>
      <c r="G17" s="7">
        <v>7</v>
      </c>
      <c r="H17" s="16"/>
      <c r="I17" s="18"/>
      <c r="J17" s="11" t="s">
        <v>168</v>
      </c>
      <c r="K17" s="9">
        <v>20</v>
      </c>
      <c r="L17" s="10">
        <f t="shared" si="0"/>
        <v>0.9</v>
      </c>
      <c r="M17" s="10" t="s">
        <v>575</v>
      </c>
      <c r="N17" s="34" t="s">
        <v>233</v>
      </c>
    </row>
    <row r="18" spans="1:14" s="12" customFormat="1" ht="26.25">
      <c r="A18" s="7">
        <v>16</v>
      </c>
      <c r="B18" s="23" t="s">
        <v>294</v>
      </c>
      <c r="C18" s="23" t="s">
        <v>146</v>
      </c>
      <c r="D18" s="23" t="s">
        <v>295</v>
      </c>
      <c r="E18" s="32" t="s">
        <v>217</v>
      </c>
      <c r="F18" s="7" t="s">
        <v>13</v>
      </c>
      <c r="G18" s="7">
        <v>7</v>
      </c>
      <c r="H18" s="16"/>
      <c r="I18" s="18"/>
      <c r="J18" s="11" t="s">
        <v>168</v>
      </c>
      <c r="K18" s="9">
        <v>20</v>
      </c>
      <c r="L18" s="10">
        <f t="shared" si="0"/>
        <v>0.9</v>
      </c>
      <c r="M18" s="10" t="s">
        <v>575</v>
      </c>
      <c r="N18" s="34" t="s">
        <v>233</v>
      </c>
    </row>
    <row r="19" spans="1:14" s="12" customFormat="1" ht="26.25">
      <c r="A19" s="7">
        <v>17</v>
      </c>
      <c r="B19" s="16" t="s">
        <v>302</v>
      </c>
      <c r="C19" s="16" t="s">
        <v>165</v>
      </c>
      <c r="D19" s="16" t="s">
        <v>28</v>
      </c>
      <c r="E19" s="32" t="s">
        <v>217</v>
      </c>
      <c r="F19" s="7" t="s">
        <v>13</v>
      </c>
      <c r="G19" s="7">
        <v>7</v>
      </c>
      <c r="H19" s="16"/>
      <c r="I19" s="18"/>
      <c r="J19" s="11" t="s">
        <v>168</v>
      </c>
      <c r="K19" s="9">
        <v>20</v>
      </c>
      <c r="L19" s="10">
        <f t="shared" si="0"/>
        <v>0.9</v>
      </c>
      <c r="M19" s="10" t="s">
        <v>575</v>
      </c>
      <c r="N19" s="21" t="s">
        <v>243</v>
      </c>
    </row>
    <row r="20" spans="1:14" s="12" customFormat="1" ht="26.25">
      <c r="A20" s="7">
        <v>18</v>
      </c>
      <c r="B20" s="37" t="s">
        <v>300</v>
      </c>
      <c r="C20" s="16" t="s">
        <v>301</v>
      </c>
      <c r="D20" s="16" t="s">
        <v>196</v>
      </c>
      <c r="E20" s="32" t="s">
        <v>217</v>
      </c>
      <c r="F20" s="7" t="s">
        <v>13</v>
      </c>
      <c r="G20" s="7">
        <v>7</v>
      </c>
      <c r="H20" s="16"/>
      <c r="I20" s="18"/>
      <c r="J20" s="11" t="s">
        <v>269</v>
      </c>
      <c r="K20" s="9">
        <v>20</v>
      </c>
      <c r="L20" s="10">
        <f t="shared" si="0"/>
        <v>0.85</v>
      </c>
      <c r="M20" s="10" t="s">
        <v>575</v>
      </c>
      <c r="N20" s="21" t="s">
        <v>243</v>
      </c>
    </row>
    <row r="21" spans="1:14" s="12" customFormat="1" ht="17.25" customHeight="1">
      <c r="A21" s="7">
        <v>19</v>
      </c>
      <c r="B21" s="37" t="s">
        <v>552</v>
      </c>
      <c r="C21" s="16" t="s">
        <v>96</v>
      </c>
      <c r="D21" s="16" t="s">
        <v>553</v>
      </c>
      <c r="E21" s="31" t="s">
        <v>523</v>
      </c>
      <c r="F21" s="7" t="s">
        <v>13</v>
      </c>
      <c r="G21" s="44" t="s">
        <v>470</v>
      </c>
      <c r="H21" s="45">
        <v>17</v>
      </c>
      <c r="I21" s="18"/>
      <c r="J21" s="11">
        <f>H21+I21</f>
        <v>17</v>
      </c>
      <c r="K21" s="9">
        <v>20</v>
      </c>
      <c r="L21" s="10">
        <f t="shared" si="0"/>
        <v>0.85</v>
      </c>
      <c r="M21" s="10" t="s">
        <v>575</v>
      </c>
      <c r="N21" s="21" t="s">
        <v>549</v>
      </c>
    </row>
    <row r="22" spans="1:14" s="12" customFormat="1" ht="17.25" customHeight="1">
      <c r="A22" s="7">
        <v>20</v>
      </c>
      <c r="B22" s="23" t="s">
        <v>555</v>
      </c>
      <c r="C22" s="23" t="s">
        <v>135</v>
      </c>
      <c r="D22" s="23" t="s">
        <v>145</v>
      </c>
      <c r="E22" s="31" t="s">
        <v>523</v>
      </c>
      <c r="F22" s="7" t="s">
        <v>13</v>
      </c>
      <c r="G22" s="44" t="s">
        <v>470</v>
      </c>
      <c r="H22" s="45">
        <v>17</v>
      </c>
      <c r="I22" s="18"/>
      <c r="J22" s="11">
        <f>H22+I22</f>
        <v>17</v>
      </c>
      <c r="K22" s="9">
        <v>20</v>
      </c>
      <c r="L22" s="10">
        <f t="shared" si="0"/>
        <v>0.85</v>
      </c>
      <c r="M22" s="10" t="s">
        <v>575</v>
      </c>
      <c r="N22" s="21" t="s">
        <v>549</v>
      </c>
    </row>
    <row r="23" spans="1:14" s="12" customFormat="1" ht="17.25" customHeight="1">
      <c r="A23" s="7">
        <v>21</v>
      </c>
      <c r="B23" s="23" t="s">
        <v>164</v>
      </c>
      <c r="C23" s="23" t="s">
        <v>165</v>
      </c>
      <c r="D23" s="23" t="s">
        <v>11</v>
      </c>
      <c r="E23" s="32" t="s">
        <v>107</v>
      </c>
      <c r="F23" s="7" t="s">
        <v>13</v>
      </c>
      <c r="G23" s="7">
        <v>7</v>
      </c>
      <c r="H23" s="11"/>
      <c r="I23" s="9"/>
      <c r="J23" s="11" t="s">
        <v>166</v>
      </c>
      <c r="K23" s="9">
        <v>20</v>
      </c>
      <c r="L23" s="10">
        <f t="shared" si="0"/>
        <v>0.8</v>
      </c>
      <c r="M23" s="10" t="s">
        <v>575</v>
      </c>
      <c r="N23" s="34" t="s">
        <v>142</v>
      </c>
    </row>
    <row r="24" spans="1:14" s="12" customFormat="1" ht="18.75">
      <c r="A24" s="7">
        <v>22</v>
      </c>
      <c r="B24" s="16" t="s">
        <v>562</v>
      </c>
      <c r="C24" s="16" t="s">
        <v>224</v>
      </c>
      <c r="D24" s="40" t="s">
        <v>563</v>
      </c>
      <c r="E24" s="31" t="s">
        <v>523</v>
      </c>
      <c r="F24" s="7" t="s">
        <v>13</v>
      </c>
      <c r="G24" s="44" t="s">
        <v>482</v>
      </c>
      <c r="H24" s="45">
        <v>15</v>
      </c>
      <c r="I24" s="18"/>
      <c r="J24" s="11">
        <f>H24+I24</f>
        <v>15</v>
      </c>
      <c r="K24" s="9">
        <v>20</v>
      </c>
      <c r="L24" s="10">
        <f t="shared" si="0"/>
        <v>0.75</v>
      </c>
      <c r="M24" s="10" t="s">
        <v>575</v>
      </c>
      <c r="N24" s="21" t="s">
        <v>549</v>
      </c>
    </row>
    <row r="25" spans="1:14" s="12" customFormat="1" ht="18.75">
      <c r="A25" s="7">
        <v>23</v>
      </c>
      <c r="B25" s="16" t="s">
        <v>565</v>
      </c>
      <c r="C25" s="40" t="s">
        <v>62</v>
      </c>
      <c r="D25" s="16" t="s">
        <v>63</v>
      </c>
      <c r="E25" s="31" t="s">
        <v>523</v>
      </c>
      <c r="F25" s="7" t="s">
        <v>13</v>
      </c>
      <c r="G25" s="44" t="s">
        <v>482</v>
      </c>
      <c r="H25" s="45">
        <v>15</v>
      </c>
      <c r="I25" s="18"/>
      <c r="J25" s="11">
        <f>H25+I25</f>
        <v>15</v>
      </c>
      <c r="K25" s="9">
        <v>20</v>
      </c>
      <c r="L25" s="10">
        <f t="shared" si="0"/>
        <v>0.75</v>
      </c>
      <c r="M25" s="10" t="s">
        <v>575</v>
      </c>
      <c r="N25" s="21" t="s">
        <v>549</v>
      </c>
    </row>
    <row r="26" spans="1:14" s="12" customFormat="1" ht="15.75">
      <c r="A26" s="7">
        <v>24</v>
      </c>
      <c r="B26" s="43" t="s">
        <v>408</v>
      </c>
      <c r="C26" s="16" t="s">
        <v>409</v>
      </c>
      <c r="D26" s="16" t="s">
        <v>28</v>
      </c>
      <c r="E26" s="29" t="s">
        <v>382</v>
      </c>
      <c r="F26" s="7" t="s">
        <v>13</v>
      </c>
      <c r="G26" s="7" t="s">
        <v>410</v>
      </c>
      <c r="H26" s="11" t="s">
        <v>411</v>
      </c>
      <c r="I26" s="9">
        <v>0</v>
      </c>
      <c r="J26" s="11" t="s">
        <v>411</v>
      </c>
      <c r="K26" s="9">
        <v>20</v>
      </c>
      <c r="L26" s="10">
        <f t="shared" si="0"/>
        <v>0.72499999999999998</v>
      </c>
      <c r="M26" s="10" t="s">
        <v>575</v>
      </c>
      <c r="N26" s="16" t="s">
        <v>412</v>
      </c>
    </row>
    <row r="27" spans="1:14" s="12" customFormat="1" ht="18.75">
      <c r="A27" s="7">
        <v>25</v>
      </c>
      <c r="B27" s="37" t="s">
        <v>547</v>
      </c>
      <c r="C27" s="16" t="s">
        <v>548</v>
      </c>
      <c r="D27" s="16" t="s">
        <v>66</v>
      </c>
      <c r="E27" s="31" t="s">
        <v>523</v>
      </c>
      <c r="F27" s="7" t="s">
        <v>13</v>
      </c>
      <c r="G27" s="44" t="s">
        <v>470</v>
      </c>
      <c r="H27" s="45">
        <v>14</v>
      </c>
      <c r="I27" s="18"/>
      <c r="J27" s="11">
        <f>H27+I27</f>
        <v>14</v>
      </c>
      <c r="K27" s="9">
        <v>20</v>
      </c>
      <c r="L27" s="10">
        <f t="shared" si="0"/>
        <v>0.7</v>
      </c>
      <c r="M27" s="10" t="s">
        <v>575</v>
      </c>
      <c r="N27" s="21" t="s">
        <v>549</v>
      </c>
    </row>
    <row r="28" spans="1:14" s="12" customFormat="1" ht="18.75">
      <c r="A28" s="7">
        <v>26</v>
      </c>
      <c r="B28" s="23" t="s">
        <v>558</v>
      </c>
      <c r="C28" s="23" t="s">
        <v>27</v>
      </c>
      <c r="D28" s="23" t="s">
        <v>401</v>
      </c>
      <c r="E28" s="31" t="s">
        <v>523</v>
      </c>
      <c r="F28" s="7" t="s">
        <v>13</v>
      </c>
      <c r="G28" s="44" t="s">
        <v>470</v>
      </c>
      <c r="H28" s="45">
        <v>14</v>
      </c>
      <c r="I28" s="18"/>
      <c r="J28" s="11">
        <f>H28+I28</f>
        <v>14</v>
      </c>
      <c r="K28" s="9">
        <v>20</v>
      </c>
      <c r="L28" s="10">
        <f t="shared" si="0"/>
        <v>0.7</v>
      </c>
      <c r="M28" s="10" t="s">
        <v>575</v>
      </c>
      <c r="N28" s="21" t="s">
        <v>549</v>
      </c>
    </row>
    <row r="29" spans="1:14" s="12" customFormat="1" ht="18.75">
      <c r="A29" s="7">
        <v>27</v>
      </c>
      <c r="B29" s="16" t="s">
        <v>564</v>
      </c>
      <c r="C29" s="16" t="s">
        <v>522</v>
      </c>
      <c r="D29" s="16" t="s">
        <v>42</v>
      </c>
      <c r="E29" s="31" t="s">
        <v>523</v>
      </c>
      <c r="F29" s="7" t="s">
        <v>13</v>
      </c>
      <c r="G29" s="44" t="s">
        <v>482</v>
      </c>
      <c r="H29" s="45">
        <v>14</v>
      </c>
      <c r="I29" s="18"/>
      <c r="J29" s="11">
        <f>H29+I29</f>
        <v>14</v>
      </c>
      <c r="K29" s="9">
        <v>20</v>
      </c>
      <c r="L29" s="10">
        <f t="shared" si="0"/>
        <v>0.7</v>
      </c>
      <c r="M29" s="10" t="s">
        <v>575</v>
      </c>
      <c r="N29" s="21" t="s">
        <v>549</v>
      </c>
    </row>
    <row r="30" spans="1:14" s="12" customFormat="1" ht="26.25">
      <c r="A30" s="7">
        <v>28</v>
      </c>
      <c r="B30" s="41" t="s">
        <v>290</v>
      </c>
      <c r="C30" s="23" t="s">
        <v>62</v>
      </c>
      <c r="D30" s="23" t="s">
        <v>145</v>
      </c>
      <c r="E30" s="32" t="s">
        <v>217</v>
      </c>
      <c r="F30" s="7" t="s">
        <v>13</v>
      </c>
      <c r="G30" s="7">
        <v>7</v>
      </c>
      <c r="H30" s="16"/>
      <c r="I30" s="18"/>
      <c r="J30" s="11" t="s">
        <v>291</v>
      </c>
      <c r="K30" s="9">
        <v>20</v>
      </c>
      <c r="L30" s="10">
        <f t="shared" si="0"/>
        <v>0.65</v>
      </c>
      <c r="M30" s="10" t="s">
        <v>576</v>
      </c>
      <c r="N30" s="34" t="s">
        <v>233</v>
      </c>
    </row>
    <row r="31" spans="1:14" s="12" customFormat="1" ht="15.75">
      <c r="A31" s="7">
        <v>29</v>
      </c>
      <c r="B31" s="18" t="s">
        <v>322</v>
      </c>
      <c r="C31" s="18" t="s">
        <v>323</v>
      </c>
      <c r="D31" s="18" t="s">
        <v>229</v>
      </c>
      <c r="E31" s="8" t="s">
        <v>320</v>
      </c>
      <c r="F31" s="7" t="s">
        <v>13</v>
      </c>
      <c r="G31" s="7" t="s">
        <v>324</v>
      </c>
      <c r="H31" s="11" t="s">
        <v>291</v>
      </c>
      <c r="I31" s="9"/>
      <c r="J31" s="11">
        <f t="shared" ref="J31:J36" si="1">H31+I31</f>
        <v>13</v>
      </c>
      <c r="K31" s="9">
        <v>20</v>
      </c>
      <c r="L31" s="10">
        <f t="shared" si="0"/>
        <v>0.65</v>
      </c>
      <c r="M31" s="10" t="s">
        <v>576</v>
      </c>
      <c r="N31" s="16" t="s">
        <v>321</v>
      </c>
    </row>
    <row r="32" spans="1:14" s="12" customFormat="1" ht="18.75">
      <c r="A32" s="7">
        <v>30</v>
      </c>
      <c r="B32" s="56" t="s">
        <v>539</v>
      </c>
      <c r="C32" s="56" t="s">
        <v>522</v>
      </c>
      <c r="D32" s="56" t="s">
        <v>198</v>
      </c>
      <c r="E32" s="31" t="s">
        <v>523</v>
      </c>
      <c r="F32" s="7" t="s">
        <v>13</v>
      </c>
      <c r="G32" s="44" t="s">
        <v>470</v>
      </c>
      <c r="H32" s="45">
        <v>13</v>
      </c>
      <c r="I32" s="18"/>
      <c r="J32" s="11">
        <f t="shared" si="1"/>
        <v>13</v>
      </c>
      <c r="K32" s="9">
        <v>20</v>
      </c>
      <c r="L32" s="10">
        <f t="shared" si="0"/>
        <v>0.65</v>
      </c>
      <c r="M32" s="10" t="s">
        <v>576</v>
      </c>
      <c r="N32" s="21" t="s">
        <v>549</v>
      </c>
    </row>
    <row r="33" spans="1:14" s="12" customFormat="1" ht="18.75">
      <c r="A33" s="7">
        <v>31</v>
      </c>
      <c r="B33" s="23" t="s">
        <v>557</v>
      </c>
      <c r="C33" s="23" t="s">
        <v>146</v>
      </c>
      <c r="D33" s="23" t="s">
        <v>113</v>
      </c>
      <c r="E33" s="31" t="s">
        <v>523</v>
      </c>
      <c r="F33" s="7" t="s">
        <v>13</v>
      </c>
      <c r="G33" s="44" t="s">
        <v>470</v>
      </c>
      <c r="H33" s="45">
        <v>13</v>
      </c>
      <c r="I33" s="18"/>
      <c r="J33" s="11">
        <f t="shared" si="1"/>
        <v>13</v>
      </c>
      <c r="K33" s="9">
        <v>20</v>
      </c>
      <c r="L33" s="10">
        <f t="shared" si="0"/>
        <v>0.65</v>
      </c>
      <c r="M33" s="10" t="s">
        <v>576</v>
      </c>
      <c r="N33" s="21" t="s">
        <v>549</v>
      </c>
    </row>
    <row r="34" spans="1:14" s="12" customFormat="1" ht="18.75">
      <c r="A34" s="7">
        <v>32</v>
      </c>
      <c r="B34" s="16" t="s">
        <v>559</v>
      </c>
      <c r="C34" s="16" t="s">
        <v>96</v>
      </c>
      <c r="D34" s="16" t="s">
        <v>379</v>
      </c>
      <c r="E34" s="31" t="s">
        <v>523</v>
      </c>
      <c r="F34" s="7" t="s">
        <v>13</v>
      </c>
      <c r="G34" s="44" t="s">
        <v>482</v>
      </c>
      <c r="H34" s="45">
        <v>13</v>
      </c>
      <c r="I34" s="18"/>
      <c r="J34" s="11">
        <f t="shared" si="1"/>
        <v>13</v>
      </c>
      <c r="K34" s="9">
        <v>20</v>
      </c>
      <c r="L34" s="10">
        <f t="shared" si="0"/>
        <v>0.65</v>
      </c>
      <c r="M34" s="10" t="s">
        <v>576</v>
      </c>
      <c r="N34" s="21" t="s">
        <v>549</v>
      </c>
    </row>
    <row r="35" spans="1:14" s="12" customFormat="1" ht="18.75">
      <c r="A35" s="7">
        <v>33</v>
      </c>
      <c r="B35" s="16" t="s">
        <v>556</v>
      </c>
      <c r="C35" s="16" t="s">
        <v>88</v>
      </c>
      <c r="D35" s="40" t="s">
        <v>267</v>
      </c>
      <c r="E35" s="31" t="s">
        <v>523</v>
      </c>
      <c r="F35" s="7" t="s">
        <v>13</v>
      </c>
      <c r="G35" s="44" t="s">
        <v>470</v>
      </c>
      <c r="H35" s="45">
        <v>12</v>
      </c>
      <c r="I35" s="18"/>
      <c r="J35" s="11">
        <f t="shared" si="1"/>
        <v>12</v>
      </c>
      <c r="K35" s="9">
        <v>20</v>
      </c>
      <c r="L35" s="10">
        <f t="shared" si="0"/>
        <v>0.6</v>
      </c>
      <c r="M35" s="10" t="s">
        <v>576</v>
      </c>
      <c r="N35" s="21" t="s">
        <v>549</v>
      </c>
    </row>
    <row r="36" spans="1:14" s="12" customFormat="1" ht="15.75">
      <c r="A36" s="7">
        <v>34</v>
      </c>
      <c r="B36" s="23" t="s">
        <v>332</v>
      </c>
      <c r="C36" s="23" t="s">
        <v>62</v>
      </c>
      <c r="D36" s="23" t="s">
        <v>32</v>
      </c>
      <c r="E36" s="8" t="s">
        <v>333</v>
      </c>
      <c r="F36" s="7" t="s">
        <v>13</v>
      </c>
      <c r="G36" s="7">
        <v>7</v>
      </c>
      <c r="H36" s="11" t="s">
        <v>177</v>
      </c>
      <c r="I36" s="9"/>
      <c r="J36" s="11">
        <f t="shared" si="1"/>
        <v>11</v>
      </c>
      <c r="K36" s="9">
        <v>20</v>
      </c>
      <c r="L36" s="10">
        <f t="shared" si="0"/>
        <v>0.55000000000000004</v>
      </c>
      <c r="M36" s="10" t="s">
        <v>576</v>
      </c>
      <c r="N36" s="16" t="s">
        <v>334</v>
      </c>
    </row>
    <row r="37" spans="1:14" s="12" customFormat="1" ht="15.75">
      <c r="A37" s="7">
        <v>35</v>
      </c>
      <c r="B37" s="23" t="s">
        <v>478</v>
      </c>
      <c r="C37" s="23" t="s">
        <v>152</v>
      </c>
      <c r="D37" s="23" t="s">
        <v>198</v>
      </c>
      <c r="E37" s="8" t="s">
        <v>415</v>
      </c>
      <c r="F37" s="7" t="s">
        <v>13</v>
      </c>
      <c r="G37" s="7" t="s">
        <v>470</v>
      </c>
      <c r="H37" s="11" t="s">
        <v>177</v>
      </c>
      <c r="I37" s="9"/>
      <c r="J37" s="11">
        <v>11</v>
      </c>
      <c r="K37" s="9">
        <v>20</v>
      </c>
      <c r="L37" s="10">
        <v>0.55000000000000004</v>
      </c>
      <c r="M37" s="10" t="s">
        <v>576</v>
      </c>
      <c r="N37" s="16" t="s">
        <v>475</v>
      </c>
    </row>
    <row r="38" spans="1:14" s="12" customFormat="1" ht="17.25" customHeight="1">
      <c r="A38" s="7">
        <v>36</v>
      </c>
      <c r="B38" s="16" t="s">
        <v>480</v>
      </c>
      <c r="C38" s="40" t="s">
        <v>96</v>
      </c>
      <c r="D38" s="16" t="s">
        <v>63</v>
      </c>
      <c r="E38" s="8" t="s">
        <v>415</v>
      </c>
      <c r="F38" s="7" t="s">
        <v>13</v>
      </c>
      <c r="G38" s="7" t="s">
        <v>474</v>
      </c>
      <c r="H38" s="11" t="s">
        <v>177</v>
      </c>
      <c r="I38" s="9"/>
      <c r="J38" s="11">
        <v>11</v>
      </c>
      <c r="K38" s="9">
        <v>20</v>
      </c>
      <c r="L38" s="10">
        <v>0.55000000000000004</v>
      </c>
      <c r="M38" s="10" t="s">
        <v>576</v>
      </c>
      <c r="N38" s="16" t="s">
        <v>475</v>
      </c>
    </row>
    <row r="39" spans="1:14" s="12" customFormat="1" ht="17.25" customHeight="1">
      <c r="A39" s="7">
        <v>37</v>
      </c>
      <c r="B39" s="18" t="s">
        <v>554</v>
      </c>
      <c r="C39" s="18" t="s">
        <v>53</v>
      </c>
      <c r="D39" s="18" t="s">
        <v>125</v>
      </c>
      <c r="E39" s="31" t="s">
        <v>523</v>
      </c>
      <c r="F39" s="7" t="s">
        <v>13</v>
      </c>
      <c r="G39" s="44" t="s">
        <v>470</v>
      </c>
      <c r="H39" s="45">
        <v>11</v>
      </c>
      <c r="I39" s="18"/>
      <c r="J39" s="11">
        <f>H39+I39</f>
        <v>11</v>
      </c>
      <c r="K39" s="9">
        <v>20</v>
      </c>
      <c r="L39" s="10">
        <f t="shared" ref="L39:L54" si="2">J39/K39</f>
        <v>0.55000000000000004</v>
      </c>
      <c r="M39" s="10" t="s">
        <v>576</v>
      </c>
      <c r="N39" s="21" t="s">
        <v>549</v>
      </c>
    </row>
    <row r="40" spans="1:14" s="12" customFormat="1" ht="17.25" customHeight="1">
      <c r="A40" s="7">
        <v>38</v>
      </c>
      <c r="B40" s="16" t="s">
        <v>533</v>
      </c>
      <c r="C40" s="16" t="s">
        <v>146</v>
      </c>
      <c r="D40" s="40" t="s">
        <v>32</v>
      </c>
      <c r="E40" s="31" t="s">
        <v>523</v>
      </c>
      <c r="F40" s="7" t="s">
        <v>13</v>
      </c>
      <c r="G40" s="44" t="s">
        <v>470</v>
      </c>
      <c r="H40" s="45">
        <v>11</v>
      </c>
      <c r="I40" s="18"/>
      <c r="J40" s="11">
        <f>H40+I40</f>
        <v>11</v>
      </c>
      <c r="K40" s="9">
        <v>20</v>
      </c>
      <c r="L40" s="10">
        <f t="shared" si="2"/>
        <v>0.55000000000000004</v>
      </c>
      <c r="M40" s="10" t="s">
        <v>576</v>
      </c>
      <c r="N40" s="21" t="s">
        <v>549</v>
      </c>
    </row>
    <row r="41" spans="1:14" s="12" customFormat="1" ht="18.75">
      <c r="A41" s="7">
        <v>39</v>
      </c>
      <c r="B41" s="16" t="s">
        <v>568</v>
      </c>
      <c r="C41" s="16" t="s">
        <v>369</v>
      </c>
      <c r="D41" s="40" t="s">
        <v>44</v>
      </c>
      <c r="E41" s="31" t="s">
        <v>523</v>
      </c>
      <c r="F41" s="7" t="s">
        <v>13</v>
      </c>
      <c r="G41" s="47" t="s">
        <v>447</v>
      </c>
      <c r="H41" s="48">
        <v>19</v>
      </c>
      <c r="I41" s="9"/>
      <c r="J41" s="11">
        <f>H41+I41</f>
        <v>19</v>
      </c>
      <c r="K41" s="9">
        <v>23</v>
      </c>
      <c r="L41" s="10">
        <f t="shared" si="2"/>
        <v>0.82608695652173914</v>
      </c>
      <c r="M41" s="10" t="s">
        <v>577</v>
      </c>
      <c r="N41" s="21" t="s">
        <v>549</v>
      </c>
    </row>
    <row r="42" spans="1:14" s="12" customFormat="1" ht="15.75">
      <c r="A42" s="7">
        <v>40</v>
      </c>
      <c r="B42" s="35" t="s">
        <v>376</v>
      </c>
      <c r="C42" s="23" t="s">
        <v>65</v>
      </c>
      <c r="D42" s="23" t="s">
        <v>145</v>
      </c>
      <c r="E42" s="27" t="s">
        <v>371</v>
      </c>
      <c r="F42" s="7" t="s">
        <v>13</v>
      </c>
      <c r="G42" s="7">
        <v>8</v>
      </c>
      <c r="H42" s="11" t="s">
        <v>166</v>
      </c>
      <c r="I42" s="9"/>
      <c r="J42" s="11">
        <f>H42+I42</f>
        <v>16</v>
      </c>
      <c r="K42" s="9">
        <v>22.5</v>
      </c>
      <c r="L42" s="10">
        <f t="shared" si="2"/>
        <v>0.71111111111111114</v>
      </c>
      <c r="M42" s="10" t="s">
        <v>577</v>
      </c>
      <c r="N42" s="16" t="s">
        <v>372</v>
      </c>
    </row>
    <row r="43" spans="1:14" s="12" customFormat="1" ht="15.75">
      <c r="A43" s="7">
        <v>41</v>
      </c>
      <c r="B43" s="43" t="s">
        <v>405</v>
      </c>
      <c r="C43" s="16" t="s">
        <v>149</v>
      </c>
      <c r="D43" s="16" t="s">
        <v>99</v>
      </c>
      <c r="E43" s="29" t="s">
        <v>382</v>
      </c>
      <c r="F43" s="7" t="s">
        <v>13</v>
      </c>
      <c r="G43" s="7" t="s">
        <v>173</v>
      </c>
      <c r="H43" s="11" t="s">
        <v>166</v>
      </c>
      <c r="I43" s="9">
        <v>0</v>
      </c>
      <c r="J43" s="11" t="s">
        <v>166</v>
      </c>
      <c r="K43" s="9">
        <v>22.5</v>
      </c>
      <c r="L43" s="10">
        <f t="shared" si="2"/>
        <v>0.71111111111111114</v>
      </c>
      <c r="M43" s="10" t="s">
        <v>577</v>
      </c>
      <c r="N43" s="16" t="s">
        <v>406</v>
      </c>
    </row>
    <row r="44" spans="1:14" s="12" customFormat="1" ht="15.75">
      <c r="A44" s="7">
        <v>42</v>
      </c>
      <c r="B44" s="35" t="s">
        <v>83</v>
      </c>
      <c r="C44" s="23" t="s">
        <v>84</v>
      </c>
      <c r="D44" s="23" t="s">
        <v>35</v>
      </c>
      <c r="E44" s="8" t="s">
        <v>12</v>
      </c>
      <c r="F44" s="7" t="s">
        <v>13</v>
      </c>
      <c r="G44" s="7">
        <v>8</v>
      </c>
      <c r="H44" s="11" t="s">
        <v>85</v>
      </c>
      <c r="I44" s="9"/>
      <c r="J44" s="11">
        <f t="shared" ref="J44:J50" si="3">H44+I44</f>
        <v>15.5</v>
      </c>
      <c r="K44" s="9">
        <v>22.5</v>
      </c>
      <c r="L44" s="10">
        <f t="shared" si="2"/>
        <v>0.68888888888888888</v>
      </c>
      <c r="M44" s="10" t="s">
        <v>576</v>
      </c>
      <c r="N44" s="16" t="s">
        <v>86</v>
      </c>
    </row>
    <row r="45" spans="1:14" s="12" customFormat="1" ht="15.75">
      <c r="A45" s="7">
        <v>43</v>
      </c>
      <c r="B45" s="16" t="s">
        <v>342</v>
      </c>
      <c r="C45" s="40" t="s">
        <v>62</v>
      </c>
      <c r="D45" s="16" t="s">
        <v>42</v>
      </c>
      <c r="E45" s="8" t="s">
        <v>333</v>
      </c>
      <c r="F45" s="7" t="s">
        <v>13</v>
      </c>
      <c r="G45" s="7">
        <v>8</v>
      </c>
      <c r="H45" s="11" t="s">
        <v>85</v>
      </c>
      <c r="I45" s="9"/>
      <c r="J45" s="11">
        <f t="shared" si="3"/>
        <v>15.5</v>
      </c>
      <c r="K45" s="9">
        <v>22.5</v>
      </c>
      <c r="L45" s="10">
        <f t="shared" si="2"/>
        <v>0.68888888888888888</v>
      </c>
      <c r="M45" s="10" t="s">
        <v>576</v>
      </c>
      <c r="N45" s="16" t="s">
        <v>343</v>
      </c>
    </row>
    <row r="46" spans="1:14" s="12" customFormat="1" ht="15.75">
      <c r="A46" s="7">
        <v>44</v>
      </c>
      <c r="B46" s="18" t="s">
        <v>344</v>
      </c>
      <c r="C46" s="18" t="s">
        <v>137</v>
      </c>
      <c r="D46" s="18" t="s">
        <v>345</v>
      </c>
      <c r="E46" s="8" t="s">
        <v>333</v>
      </c>
      <c r="F46" s="7" t="s">
        <v>13</v>
      </c>
      <c r="G46" s="7">
        <v>8</v>
      </c>
      <c r="H46" s="11" t="s">
        <v>85</v>
      </c>
      <c r="I46" s="9"/>
      <c r="J46" s="11">
        <f t="shared" si="3"/>
        <v>15.5</v>
      </c>
      <c r="K46" s="9">
        <v>22.5</v>
      </c>
      <c r="L46" s="10">
        <f t="shared" si="2"/>
        <v>0.68888888888888888</v>
      </c>
      <c r="M46" s="10" t="s">
        <v>576</v>
      </c>
      <c r="N46" s="21" t="s">
        <v>343</v>
      </c>
    </row>
    <row r="47" spans="1:14" s="12" customFormat="1" ht="15.75">
      <c r="A47" s="7">
        <v>45</v>
      </c>
      <c r="B47" s="37" t="s">
        <v>346</v>
      </c>
      <c r="C47" s="16" t="s">
        <v>347</v>
      </c>
      <c r="D47" s="16" t="s">
        <v>32</v>
      </c>
      <c r="E47" s="8" t="s">
        <v>333</v>
      </c>
      <c r="F47" s="7" t="s">
        <v>13</v>
      </c>
      <c r="G47" s="7">
        <v>8</v>
      </c>
      <c r="H47" s="11" t="s">
        <v>85</v>
      </c>
      <c r="I47" s="9"/>
      <c r="J47" s="11">
        <f t="shared" si="3"/>
        <v>15.5</v>
      </c>
      <c r="K47" s="9">
        <v>22.5</v>
      </c>
      <c r="L47" s="10">
        <f t="shared" si="2"/>
        <v>0.68888888888888888</v>
      </c>
      <c r="M47" s="10" t="s">
        <v>576</v>
      </c>
      <c r="N47" s="21" t="s">
        <v>343</v>
      </c>
    </row>
    <row r="48" spans="1:14" s="12" customFormat="1" ht="15.75">
      <c r="A48" s="7">
        <v>46</v>
      </c>
      <c r="B48" s="37" t="s">
        <v>353</v>
      </c>
      <c r="C48" s="16" t="s">
        <v>160</v>
      </c>
      <c r="D48" s="16" t="s">
        <v>245</v>
      </c>
      <c r="E48" s="8" t="s">
        <v>333</v>
      </c>
      <c r="F48" s="7" t="s">
        <v>13</v>
      </c>
      <c r="G48" s="7">
        <v>8</v>
      </c>
      <c r="H48" s="11" t="s">
        <v>85</v>
      </c>
      <c r="I48" s="9"/>
      <c r="J48" s="11">
        <f t="shared" si="3"/>
        <v>15.5</v>
      </c>
      <c r="K48" s="9">
        <v>22.5</v>
      </c>
      <c r="L48" s="10">
        <f t="shared" si="2"/>
        <v>0.68888888888888888</v>
      </c>
      <c r="M48" s="10" t="s">
        <v>576</v>
      </c>
      <c r="N48" s="21" t="s">
        <v>351</v>
      </c>
    </row>
    <row r="49" spans="1:14" s="12" customFormat="1" ht="15.75">
      <c r="A49" s="7">
        <v>47</v>
      </c>
      <c r="B49" s="16" t="s">
        <v>354</v>
      </c>
      <c r="C49" s="16" t="s">
        <v>355</v>
      </c>
      <c r="D49" s="16" t="s">
        <v>42</v>
      </c>
      <c r="E49" s="8" t="s">
        <v>333</v>
      </c>
      <c r="F49" s="7" t="s">
        <v>13</v>
      </c>
      <c r="G49" s="7">
        <v>8</v>
      </c>
      <c r="H49" s="11" t="s">
        <v>85</v>
      </c>
      <c r="I49" s="9"/>
      <c r="J49" s="11">
        <f t="shared" si="3"/>
        <v>15.5</v>
      </c>
      <c r="K49" s="9">
        <v>22.5</v>
      </c>
      <c r="L49" s="10">
        <f t="shared" si="2"/>
        <v>0.68888888888888888</v>
      </c>
      <c r="M49" s="10" t="s">
        <v>576</v>
      </c>
      <c r="N49" s="16" t="s">
        <v>351</v>
      </c>
    </row>
    <row r="50" spans="1:14" s="12" customFormat="1" ht="15.75">
      <c r="A50" s="7">
        <v>48</v>
      </c>
      <c r="B50" s="23" t="s">
        <v>356</v>
      </c>
      <c r="C50" s="23" t="s">
        <v>213</v>
      </c>
      <c r="D50" s="23" t="s">
        <v>113</v>
      </c>
      <c r="E50" s="8" t="s">
        <v>333</v>
      </c>
      <c r="F50" s="7" t="s">
        <v>13</v>
      </c>
      <c r="G50" s="7">
        <v>8</v>
      </c>
      <c r="H50" s="11" t="s">
        <v>85</v>
      </c>
      <c r="I50" s="9"/>
      <c r="J50" s="11">
        <f t="shared" si="3"/>
        <v>15.5</v>
      </c>
      <c r="K50" s="9">
        <v>22.5</v>
      </c>
      <c r="L50" s="10">
        <f t="shared" si="2"/>
        <v>0.68888888888888888</v>
      </c>
      <c r="M50" s="10" t="s">
        <v>576</v>
      </c>
      <c r="N50" s="21" t="s">
        <v>343</v>
      </c>
    </row>
    <row r="51" spans="1:14" s="12" customFormat="1" ht="26.25">
      <c r="A51" s="7">
        <v>49</v>
      </c>
      <c r="B51" s="23" t="s">
        <v>306</v>
      </c>
      <c r="C51" s="23" t="s">
        <v>137</v>
      </c>
      <c r="D51" s="23" t="s">
        <v>113</v>
      </c>
      <c r="E51" s="32" t="s">
        <v>217</v>
      </c>
      <c r="F51" s="7" t="s">
        <v>13</v>
      </c>
      <c r="G51" s="7">
        <v>8</v>
      </c>
      <c r="H51" s="11"/>
      <c r="I51" s="9"/>
      <c r="J51" s="11" t="s">
        <v>85</v>
      </c>
      <c r="K51" s="9">
        <v>23</v>
      </c>
      <c r="L51" s="10">
        <f t="shared" si="2"/>
        <v>0.67391304347826086</v>
      </c>
      <c r="M51" s="10" t="s">
        <v>576</v>
      </c>
      <c r="N51" s="21" t="s">
        <v>219</v>
      </c>
    </row>
    <row r="52" spans="1:14" s="12" customFormat="1" ht="26.25">
      <c r="A52" s="7">
        <v>50</v>
      </c>
      <c r="B52" s="23" t="s">
        <v>307</v>
      </c>
      <c r="C52" s="23" t="s">
        <v>31</v>
      </c>
      <c r="D52" s="23" t="s">
        <v>118</v>
      </c>
      <c r="E52" s="32" t="s">
        <v>217</v>
      </c>
      <c r="F52" s="7" t="s">
        <v>13</v>
      </c>
      <c r="G52" s="7">
        <v>8</v>
      </c>
      <c r="H52" s="11"/>
      <c r="I52" s="9"/>
      <c r="J52" s="11" t="s">
        <v>109</v>
      </c>
      <c r="K52" s="9">
        <v>23</v>
      </c>
      <c r="L52" s="10">
        <f t="shared" si="2"/>
        <v>0.65217391304347827</v>
      </c>
      <c r="M52" s="10" t="s">
        <v>576</v>
      </c>
      <c r="N52" s="21" t="s">
        <v>219</v>
      </c>
    </row>
    <row r="53" spans="1:14" s="12" customFormat="1" ht="15.75">
      <c r="A53" s="7">
        <v>51</v>
      </c>
      <c r="B53" s="43" t="s">
        <v>407</v>
      </c>
      <c r="C53" s="16" t="s">
        <v>137</v>
      </c>
      <c r="D53" s="16" t="s">
        <v>32</v>
      </c>
      <c r="E53" s="29" t="s">
        <v>382</v>
      </c>
      <c r="F53" s="7" t="s">
        <v>13</v>
      </c>
      <c r="G53" s="7" t="s">
        <v>173</v>
      </c>
      <c r="H53" s="11" t="s">
        <v>122</v>
      </c>
      <c r="I53" s="9">
        <v>0</v>
      </c>
      <c r="J53" s="11" t="s">
        <v>122</v>
      </c>
      <c r="K53" s="9">
        <v>22.5</v>
      </c>
      <c r="L53" s="10">
        <f t="shared" si="2"/>
        <v>0.62222222222222223</v>
      </c>
      <c r="M53" s="10" t="s">
        <v>576</v>
      </c>
      <c r="N53" s="16" t="s">
        <v>406</v>
      </c>
    </row>
    <row r="54" spans="1:14" s="12" customFormat="1" ht="15.75">
      <c r="A54" s="7">
        <v>52</v>
      </c>
      <c r="B54" s="16" t="s">
        <v>378</v>
      </c>
      <c r="C54" s="40" t="s">
        <v>156</v>
      </c>
      <c r="D54" s="16" t="s">
        <v>379</v>
      </c>
      <c r="E54" s="27" t="s">
        <v>371</v>
      </c>
      <c r="F54" s="7" t="s">
        <v>13</v>
      </c>
      <c r="G54" s="7">
        <v>8</v>
      </c>
      <c r="H54" s="11" t="s">
        <v>122</v>
      </c>
      <c r="I54" s="9"/>
      <c r="J54" s="11" t="s">
        <v>122</v>
      </c>
      <c r="K54" s="9">
        <v>23</v>
      </c>
      <c r="L54" s="10">
        <f t="shared" si="2"/>
        <v>0.60869565217391308</v>
      </c>
      <c r="M54" s="10" t="s">
        <v>576</v>
      </c>
      <c r="N54" s="16" t="s">
        <v>372</v>
      </c>
    </row>
    <row r="55" spans="1:14" s="12" customFormat="1" ht="15.75">
      <c r="A55" s="7">
        <v>53</v>
      </c>
      <c r="B55" s="23" t="s">
        <v>449</v>
      </c>
      <c r="C55" s="23" t="s">
        <v>160</v>
      </c>
      <c r="D55" s="23" t="s">
        <v>44</v>
      </c>
      <c r="E55" s="8" t="s">
        <v>415</v>
      </c>
      <c r="F55" s="7" t="s">
        <v>13</v>
      </c>
      <c r="G55" s="7" t="s">
        <v>441</v>
      </c>
      <c r="H55" s="11" t="s">
        <v>291</v>
      </c>
      <c r="I55" s="9"/>
      <c r="J55" s="11">
        <v>13</v>
      </c>
      <c r="K55" s="9">
        <v>22</v>
      </c>
      <c r="L55" s="10">
        <v>0.59090909090909094</v>
      </c>
      <c r="M55" s="10" t="s">
        <v>576</v>
      </c>
      <c r="N55" s="16" t="s">
        <v>442</v>
      </c>
    </row>
    <row r="56" spans="1:14" s="12" customFormat="1" ht="26.25">
      <c r="A56" s="7">
        <v>54</v>
      </c>
      <c r="B56" s="37" t="s">
        <v>304</v>
      </c>
      <c r="C56" s="16" t="s">
        <v>149</v>
      </c>
      <c r="D56" s="16" t="s">
        <v>63</v>
      </c>
      <c r="E56" s="32" t="s">
        <v>217</v>
      </c>
      <c r="F56" s="7" t="s">
        <v>13</v>
      </c>
      <c r="G56" s="7">
        <v>8</v>
      </c>
      <c r="H56" s="11"/>
      <c r="I56" s="9"/>
      <c r="J56" s="11" t="s">
        <v>305</v>
      </c>
      <c r="K56" s="9">
        <v>23</v>
      </c>
      <c r="L56" s="10">
        <f>J56/K56</f>
        <v>0.58695652173913049</v>
      </c>
      <c r="M56" s="10" t="s">
        <v>576</v>
      </c>
      <c r="N56" s="16" t="s">
        <v>243</v>
      </c>
    </row>
    <row r="57" spans="1:14" s="12" customFormat="1" ht="15.75">
      <c r="A57" s="7">
        <v>55</v>
      </c>
      <c r="B57" s="18" t="s">
        <v>443</v>
      </c>
      <c r="C57" s="18" t="s">
        <v>444</v>
      </c>
      <c r="D57" s="18" t="s">
        <v>17</v>
      </c>
      <c r="E57" s="8" t="s">
        <v>415</v>
      </c>
      <c r="F57" s="7" t="s">
        <v>13</v>
      </c>
      <c r="G57" s="7" t="s">
        <v>441</v>
      </c>
      <c r="H57" s="11" t="s">
        <v>191</v>
      </c>
      <c r="I57" s="9"/>
      <c r="J57" s="11">
        <v>12</v>
      </c>
      <c r="K57" s="9">
        <v>22</v>
      </c>
      <c r="L57" s="10">
        <v>0.54545454545454541</v>
      </c>
      <c r="M57" s="10" t="s">
        <v>576</v>
      </c>
      <c r="N57" s="21" t="s">
        <v>442</v>
      </c>
    </row>
    <row r="58" spans="1:14" s="12" customFormat="1" ht="26.25">
      <c r="A58" s="7">
        <v>56</v>
      </c>
      <c r="B58" s="16" t="s">
        <v>185</v>
      </c>
      <c r="C58" s="16" t="s">
        <v>121</v>
      </c>
      <c r="D58" s="40" t="s">
        <v>42</v>
      </c>
      <c r="E58" s="32" t="s">
        <v>107</v>
      </c>
      <c r="F58" s="7" t="s">
        <v>13</v>
      </c>
      <c r="G58" s="7" t="s">
        <v>176</v>
      </c>
      <c r="H58" s="11"/>
      <c r="I58" s="9"/>
      <c r="J58" s="11" t="s">
        <v>186</v>
      </c>
      <c r="K58" s="9">
        <v>23</v>
      </c>
      <c r="L58" s="10">
        <f>J58/K58</f>
        <v>0.54347826086956519</v>
      </c>
      <c r="M58" s="10" t="s">
        <v>576</v>
      </c>
      <c r="N58" s="16" t="s">
        <v>142</v>
      </c>
    </row>
    <row r="59" spans="1:14" s="12" customFormat="1" ht="26.25">
      <c r="A59" s="7">
        <v>57</v>
      </c>
      <c r="B59" s="16" t="s">
        <v>187</v>
      </c>
      <c r="C59" s="16" t="s">
        <v>188</v>
      </c>
      <c r="D59" s="16" t="s">
        <v>125</v>
      </c>
      <c r="E59" s="32" t="s">
        <v>107</v>
      </c>
      <c r="F59" s="7" t="s">
        <v>13</v>
      </c>
      <c r="G59" s="7" t="s">
        <v>176</v>
      </c>
      <c r="H59" s="11"/>
      <c r="I59" s="9"/>
      <c r="J59" s="11" t="s">
        <v>186</v>
      </c>
      <c r="K59" s="9">
        <v>23</v>
      </c>
      <c r="L59" s="10">
        <f>J59/K59</f>
        <v>0.54347826086956519</v>
      </c>
      <c r="M59" s="10" t="s">
        <v>576</v>
      </c>
      <c r="N59" s="16" t="s">
        <v>142</v>
      </c>
    </row>
    <row r="60" spans="1:14" s="12" customFormat="1" ht="26.25">
      <c r="A60" s="7">
        <v>58</v>
      </c>
      <c r="B60" s="37" t="s">
        <v>207</v>
      </c>
      <c r="C60" s="16" t="s">
        <v>137</v>
      </c>
      <c r="D60" s="16" t="s">
        <v>66</v>
      </c>
      <c r="E60" s="32" t="s">
        <v>217</v>
      </c>
      <c r="F60" s="7" t="s">
        <v>13</v>
      </c>
      <c r="G60" s="7">
        <v>8</v>
      </c>
      <c r="H60" s="11"/>
      <c r="I60" s="9"/>
      <c r="J60" s="11" t="s">
        <v>191</v>
      </c>
      <c r="K60" s="9">
        <v>22.5</v>
      </c>
      <c r="L60" s="10">
        <f>J60/K60</f>
        <v>0.53333333333333333</v>
      </c>
      <c r="M60" s="10" t="s">
        <v>576</v>
      </c>
      <c r="N60" s="16" t="s">
        <v>243</v>
      </c>
    </row>
    <row r="61" spans="1:14" s="12" customFormat="1" ht="15.75">
      <c r="A61" s="7">
        <v>59</v>
      </c>
      <c r="B61" s="23" t="s">
        <v>534</v>
      </c>
      <c r="C61" s="23" t="s">
        <v>146</v>
      </c>
      <c r="D61" s="23" t="s">
        <v>145</v>
      </c>
      <c r="E61" s="31" t="s">
        <v>523</v>
      </c>
      <c r="F61" s="7" t="s">
        <v>13</v>
      </c>
      <c r="G61" s="7" t="s">
        <v>173</v>
      </c>
      <c r="H61" s="11" t="s">
        <v>191</v>
      </c>
      <c r="I61" s="9"/>
      <c r="J61" s="11">
        <f>H61+I61</f>
        <v>12</v>
      </c>
      <c r="K61" s="9">
        <v>22.5</v>
      </c>
      <c r="L61" s="10">
        <f>J61/K61</f>
        <v>0.53333333333333333</v>
      </c>
      <c r="M61" s="10" t="s">
        <v>576</v>
      </c>
      <c r="N61" s="16" t="s">
        <v>535</v>
      </c>
    </row>
    <row r="62" spans="1:14" s="12" customFormat="1" ht="15.75">
      <c r="A62" s="7">
        <v>60</v>
      </c>
      <c r="B62" s="18" t="s">
        <v>542</v>
      </c>
      <c r="C62" s="18" t="s">
        <v>543</v>
      </c>
      <c r="D62" s="18" t="s">
        <v>38</v>
      </c>
      <c r="E62" s="31" t="s">
        <v>523</v>
      </c>
      <c r="F62" s="7" t="s">
        <v>13</v>
      </c>
      <c r="G62" s="7" t="s">
        <v>176</v>
      </c>
      <c r="H62" s="11" t="s">
        <v>191</v>
      </c>
      <c r="I62" s="9"/>
      <c r="J62" s="11">
        <f>H62+I62</f>
        <v>12</v>
      </c>
      <c r="K62" s="9">
        <v>22.5</v>
      </c>
      <c r="L62" s="10">
        <v>0.53</v>
      </c>
      <c r="M62" s="10" t="s">
        <v>576</v>
      </c>
      <c r="N62" s="16" t="s">
        <v>538</v>
      </c>
    </row>
    <row r="63" spans="1:14" s="12" customFormat="1" ht="15.75">
      <c r="A63" s="7">
        <v>61</v>
      </c>
      <c r="B63" s="23" t="s">
        <v>352</v>
      </c>
      <c r="C63" s="23" t="s">
        <v>163</v>
      </c>
      <c r="D63" s="23" t="s">
        <v>153</v>
      </c>
      <c r="E63" s="8" t="s">
        <v>333</v>
      </c>
      <c r="F63" s="7" t="s">
        <v>13</v>
      </c>
      <c r="G63" s="7">
        <v>8</v>
      </c>
      <c r="H63" s="11" t="s">
        <v>174</v>
      </c>
      <c r="I63" s="9"/>
      <c r="J63" s="11">
        <f>H63+I63</f>
        <v>11.5</v>
      </c>
      <c r="K63" s="9">
        <v>22.5</v>
      </c>
      <c r="L63" s="10">
        <f>J63/K63</f>
        <v>0.51111111111111107</v>
      </c>
      <c r="M63" s="10" t="s">
        <v>576</v>
      </c>
      <c r="N63" s="21" t="s">
        <v>351</v>
      </c>
    </row>
    <row r="64" spans="1:14" s="12" customFormat="1" ht="26.25">
      <c r="A64" s="7">
        <v>62</v>
      </c>
      <c r="B64" s="23" t="s">
        <v>171</v>
      </c>
      <c r="C64" s="23" t="s">
        <v>172</v>
      </c>
      <c r="D64" s="23" t="s">
        <v>113</v>
      </c>
      <c r="E64" s="32" t="s">
        <v>107</v>
      </c>
      <c r="F64" s="7" t="s">
        <v>13</v>
      </c>
      <c r="G64" s="7" t="s">
        <v>173</v>
      </c>
      <c r="H64" s="11"/>
      <c r="I64" s="9"/>
      <c r="J64" s="11" t="s">
        <v>174</v>
      </c>
      <c r="K64" s="9">
        <v>22.5</v>
      </c>
      <c r="L64" s="10">
        <v>0.5</v>
      </c>
      <c r="M64" s="10" t="s">
        <v>576</v>
      </c>
      <c r="N64" s="21" t="s">
        <v>115</v>
      </c>
    </row>
    <row r="65" spans="1:14" s="12" customFormat="1" ht="26.25">
      <c r="A65" s="7">
        <v>63</v>
      </c>
      <c r="B65" s="23" t="s">
        <v>175</v>
      </c>
      <c r="C65" s="23" t="s">
        <v>121</v>
      </c>
      <c r="D65" s="23" t="s">
        <v>145</v>
      </c>
      <c r="E65" s="32" t="s">
        <v>107</v>
      </c>
      <c r="F65" s="7" t="s">
        <v>13</v>
      </c>
      <c r="G65" s="22" t="s">
        <v>176</v>
      </c>
      <c r="H65" s="11"/>
      <c r="I65" s="9"/>
      <c r="J65" s="11" t="s">
        <v>174</v>
      </c>
      <c r="K65" s="9">
        <v>23</v>
      </c>
      <c r="L65" s="10">
        <f>J65/K65</f>
        <v>0.5</v>
      </c>
      <c r="M65" s="10" t="s">
        <v>576</v>
      </c>
      <c r="N65" s="21" t="s">
        <v>142</v>
      </c>
    </row>
    <row r="66" spans="1:14" s="12" customFormat="1" ht="26.25">
      <c r="A66" s="7">
        <v>64</v>
      </c>
      <c r="B66" s="16" t="s">
        <v>180</v>
      </c>
      <c r="C66" s="16" t="s">
        <v>181</v>
      </c>
      <c r="D66" s="16" t="s">
        <v>153</v>
      </c>
      <c r="E66" s="32" t="s">
        <v>107</v>
      </c>
      <c r="F66" s="7" t="s">
        <v>13</v>
      </c>
      <c r="G66" s="7" t="s">
        <v>176</v>
      </c>
      <c r="H66" s="11"/>
      <c r="I66" s="9"/>
      <c r="J66" s="11" t="s">
        <v>174</v>
      </c>
      <c r="K66" s="9">
        <v>23</v>
      </c>
      <c r="L66" s="10">
        <f>J66/K66</f>
        <v>0.5</v>
      </c>
      <c r="M66" s="10" t="s">
        <v>576</v>
      </c>
      <c r="N66" s="21" t="s">
        <v>142</v>
      </c>
    </row>
    <row r="67" spans="1:14" s="12" customFormat="1" ht="26.25">
      <c r="A67" s="7">
        <v>65</v>
      </c>
      <c r="B67" s="16" t="s">
        <v>303</v>
      </c>
      <c r="C67" s="16" t="s">
        <v>203</v>
      </c>
      <c r="D67" s="16" t="s">
        <v>147</v>
      </c>
      <c r="E67" s="32" t="s">
        <v>217</v>
      </c>
      <c r="F67" s="7" t="s">
        <v>13</v>
      </c>
      <c r="G67" s="7">
        <v>8</v>
      </c>
      <c r="H67" s="11"/>
      <c r="I67" s="9"/>
      <c r="J67" s="11" t="s">
        <v>174</v>
      </c>
      <c r="K67" s="9">
        <v>23</v>
      </c>
      <c r="L67" s="10">
        <f>J67/K67</f>
        <v>0.5</v>
      </c>
      <c r="M67" s="10" t="s">
        <v>576</v>
      </c>
      <c r="N67" s="16" t="s">
        <v>243</v>
      </c>
    </row>
    <row r="68" spans="1:14" s="12" customFormat="1" ht="15.75">
      <c r="A68" s="7">
        <v>66</v>
      </c>
      <c r="B68" s="23" t="s">
        <v>455</v>
      </c>
      <c r="C68" s="23" t="s">
        <v>149</v>
      </c>
      <c r="D68" s="23" t="s">
        <v>147</v>
      </c>
      <c r="E68" s="8" t="s">
        <v>415</v>
      </c>
      <c r="F68" s="7" t="s">
        <v>13</v>
      </c>
      <c r="G68" s="7" t="s">
        <v>453</v>
      </c>
      <c r="H68" s="11" t="s">
        <v>177</v>
      </c>
      <c r="I68" s="9"/>
      <c r="J68" s="11">
        <v>11</v>
      </c>
      <c r="K68" s="9">
        <v>22</v>
      </c>
      <c r="L68" s="10">
        <v>0.5</v>
      </c>
      <c r="M68" s="10" t="s">
        <v>576</v>
      </c>
      <c r="N68" s="16" t="s">
        <v>454</v>
      </c>
    </row>
    <row r="69" spans="1:14" s="12" customFormat="1" ht="17.25" customHeight="1">
      <c r="A69" s="7">
        <v>67</v>
      </c>
      <c r="B69" s="60" t="s">
        <v>395</v>
      </c>
      <c r="C69" s="23" t="s">
        <v>135</v>
      </c>
      <c r="D69" s="23" t="s">
        <v>113</v>
      </c>
      <c r="E69" s="29" t="s">
        <v>382</v>
      </c>
      <c r="F69" s="7" t="s">
        <v>13</v>
      </c>
      <c r="G69" s="22" t="s">
        <v>190</v>
      </c>
      <c r="H69" s="11" t="s">
        <v>154</v>
      </c>
      <c r="I69" s="9">
        <v>0</v>
      </c>
      <c r="J69" s="11" t="s">
        <v>154</v>
      </c>
      <c r="K69" s="9">
        <v>22</v>
      </c>
      <c r="L69" s="10">
        <f t="shared" ref="L69:L80" si="4">J69/K69</f>
        <v>0.95454545454545459</v>
      </c>
      <c r="M69" s="10" t="s">
        <v>575</v>
      </c>
      <c r="N69" s="16" t="s">
        <v>394</v>
      </c>
    </row>
    <row r="70" spans="1:14" s="12" customFormat="1" ht="17.25" customHeight="1">
      <c r="A70" s="7">
        <v>68</v>
      </c>
      <c r="B70" s="43" t="s">
        <v>393</v>
      </c>
      <c r="C70" s="23" t="s">
        <v>27</v>
      </c>
      <c r="D70" s="23" t="s">
        <v>42</v>
      </c>
      <c r="E70" s="29" t="s">
        <v>382</v>
      </c>
      <c r="F70" s="7" t="s">
        <v>13</v>
      </c>
      <c r="G70" s="22" t="s">
        <v>190</v>
      </c>
      <c r="H70" s="11" t="s">
        <v>282</v>
      </c>
      <c r="I70" s="9">
        <v>0</v>
      </c>
      <c r="J70" s="11" t="s">
        <v>282</v>
      </c>
      <c r="K70" s="9">
        <v>22</v>
      </c>
      <c r="L70" s="10">
        <f t="shared" si="4"/>
        <v>0.90909090909090906</v>
      </c>
      <c r="M70" s="10" t="s">
        <v>575</v>
      </c>
      <c r="N70" s="16" t="s">
        <v>394</v>
      </c>
    </row>
    <row r="71" spans="1:14" s="12" customFormat="1" ht="17.25" customHeight="1">
      <c r="A71" s="7">
        <v>69</v>
      </c>
      <c r="B71" s="23" t="s">
        <v>375</v>
      </c>
      <c r="C71" s="23" t="s">
        <v>65</v>
      </c>
      <c r="D71" s="23" t="s">
        <v>66</v>
      </c>
      <c r="E71" s="27" t="s">
        <v>371</v>
      </c>
      <c r="F71" s="7" t="s">
        <v>13</v>
      </c>
      <c r="G71" s="7">
        <v>9</v>
      </c>
      <c r="H71" s="11" t="s">
        <v>168</v>
      </c>
      <c r="I71" s="9"/>
      <c r="J71" s="11">
        <f>H71+I71</f>
        <v>18</v>
      </c>
      <c r="K71" s="9">
        <v>22</v>
      </c>
      <c r="L71" s="10">
        <f t="shared" si="4"/>
        <v>0.81818181818181823</v>
      </c>
      <c r="M71" s="10" t="s">
        <v>575</v>
      </c>
      <c r="N71" s="16" t="s">
        <v>372</v>
      </c>
    </row>
    <row r="72" spans="1:14" s="12" customFormat="1" ht="17.25" customHeight="1">
      <c r="A72" s="7">
        <v>70</v>
      </c>
      <c r="B72" s="43" t="s">
        <v>402</v>
      </c>
      <c r="C72" s="16" t="s">
        <v>96</v>
      </c>
      <c r="D72" s="16" t="s">
        <v>145</v>
      </c>
      <c r="E72" s="29" t="s">
        <v>382</v>
      </c>
      <c r="F72" s="7" t="s">
        <v>13</v>
      </c>
      <c r="G72" s="7" t="s">
        <v>199</v>
      </c>
      <c r="H72" s="11" t="s">
        <v>168</v>
      </c>
      <c r="I72" s="9">
        <v>0</v>
      </c>
      <c r="J72" s="11" t="s">
        <v>168</v>
      </c>
      <c r="K72" s="9">
        <v>22</v>
      </c>
      <c r="L72" s="10">
        <f t="shared" si="4"/>
        <v>0.81818181818181823</v>
      </c>
      <c r="M72" s="10" t="s">
        <v>575</v>
      </c>
      <c r="N72" s="16" t="s">
        <v>394</v>
      </c>
    </row>
    <row r="73" spans="1:14" s="12" customFormat="1" ht="17.25" customHeight="1">
      <c r="A73" s="7">
        <v>71</v>
      </c>
      <c r="B73" s="43" t="s">
        <v>404</v>
      </c>
      <c r="C73" s="16" t="s">
        <v>149</v>
      </c>
      <c r="D73" s="40" t="s">
        <v>145</v>
      </c>
      <c r="E73" s="29" t="s">
        <v>382</v>
      </c>
      <c r="F73" s="7" t="s">
        <v>13</v>
      </c>
      <c r="G73" s="7" t="s">
        <v>199</v>
      </c>
      <c r="H73" s="11" t="s">
        <v>168</v>
      </c>
      <c r="I73" s="9">
        <v>0</v>
      </c>
      <c r="J73" s="11" t="s">
        <v>168</v>
      </c>
      <c r="K73" s="9">
        <v>22</v>
      </c>
      <c r="L73" s="10">
        <f t="shared" si="4"/>
        <v>0.81818181818181823</v>
      </c>
      <c r="M73" s="10" t="s">
        <v>575</v>
      </c>
      <c r="N73" s="16" t="s">
        <v>394</v>
      </c>
    </row>
    <row r="74" spans="1:14" s="12" customFormat="1" ht="15.75">
      <c r="A74" s="7">
        <v>72</v>
      </c>
      <c r="B74" s="43" t="s">
        <v>396</v>
      </c>
      <c r="C74" s="16" t="s">
        <v>397</v>
      </c>
      <c r="D74" s="40" t="s">
        <v>281</v>
      </c>
      <c r="E74" s="29" t="s">
        <v>382</v>
      </c>
      <c r="F74" s="7" t="s">
        <v>13</v>
      </c>
      <c r="G74" s="7" t="s">
        <v>190</v>
      </c>
      <c r="H74" s="11" t="s">
        <v>269</v>
      </c>
      <c r="I74" s="9">
        <v>0</v>
      </c>
      <c r="J74" s="11" t="s">
        <v>269</v>
      </c>
      <c r="K74" s="9">
        <v>22</v>
      </c>
      <c r="L74" s="10">
        <f t="shared" si="4"/>
        <v>0.77272727272727271</v>
      </c>
      <c r="M74" s="10" t="s">
        <v>575</v>
      </c>
      <c r="N74" s="16" t="s">
        <v>394</v>
      </c>
    </row>
    <row r="75" spans="1:14" s="12" customFormat="1" ht="15.75">
      <c r="A75" s="7">
        <v>73</v>
      </c>
      <c r="B75" s="16" t="s">
        <v>536</v>
      </c>
      <c r="C75" s="16" t="s">
        <v>224</v>
      </c>
      <c r="D75" s="40" t="s">
        <v>537</v>
      </c>
      <c r="E75" s="31" t="s">
        <v>523</v>
      </c>
      <c r="F75" s="7" t="s">
        <v>13</v>
      </c>
      <c r="G75" s="7" t="s">
        <v>190</v>
      </c>
      <c r="H75" s="11" t="s">
        <v>109</v>
      </c>
      <c r="I75" s="9"/>
      <c r="J75" s="11">
        <f>H75+I75</f>
        <v>15</v>
      </c>
      <c r="K75" s="9">
        <v>20</v>
      </c>
      <c r="L75" s="10">
        <f t="shared" si="4"/>
        <v>0.75</v>
      </c>
      <c r="M75" s="10" t="s">
        <v>575</v>
      </c>
      <c r="N75" s="16" t="s">
        <v>538</v>
      </c>
    </row>
    <row r="76" spans="1:14" s="12" customFormat="1" ht="15.75">
      <c r="A76" s="7">
        <v>74</v>
      </c>
      <c r="B76" s="43" t="s">
        <v>400</v>
      </c>
      <c r="C76" s="40" t="s">
        <v>172</v>
      </c>
      <c r="D76" s="16" t="s">
        <v>401</v>
      </c>
      <c r="E76" s="29" t="s">
        <v>382</v>
      </c>
      <c r="F76" s="7" t="s">
        <v>13</v>
      </c>
      <c r="G76" s="7" t="s">
        <v>199</v>
      </c>
      <c r="H76" s="11" t="s">
        <v>166</v>
      </c>
      <c r="I76" s="9">
        <v>0</v>
      </c>
      <c r="J76" s="11" t="s">
        <v>166</v>
      </c>
      <c r="K76" s="9">
        <v>22</v>
      </c>
      <c r="L76" s="10">
        <f t="shared" si="4"/>
        <v>0.72727272727272729</v>
      </c>
      <c r="M76" s="10" t="s">
        <v>575</v>
      </c>
      <c r="N76" s="16" t="s">
        <v>394</v>
      </c>
    </row>
    <row r="77" spans="1:14" s="12" customFormat="1" ht="15.75">
      <c r="A77" s="7">
        <v>75</v>
      </c>
      <c r="B77" s="43" t="s">
        <v>403</v>
      </c>
      <c r="C77" s="23" t="s">
        <v>224</v>
      </c>
      <c r="D77" s="23" t="s">
        <v>32</v>
      </c>
      <c r="E77" s="29" t="s">
        <v>382</v>
      </c>
      <c r="F77" s="7" t="s">
        <v>13</v>
      </c>
      <c r="G77" s="7" t="s">
        <v>199</v>
      </c>
      <c r="H77" s="11" t="s">
        <v>166</v>
      </c>
      <c r="I77" s="9">
        <v>0</v>
      </c>
      <c r="J77" s="11" t="s">
        <v>166</v>
      </c>
      <c r="K77" s="9">
        <v>22</v>
      </c>
      <c r="L77" s="10">
        <f t="shared" si="4"/>
        <v>0.72727272727272729</v>
      </c>
      <c r="M77" s="10" t="s">
        <v>575</v>
      </c>
      <c r="N77" s="16" t="s">
        <v>394</v>
      </c>
    </row>
    <row r="78" spans="1:14" s="12" customFormat="1" ht="26.25">
      <c r="A78" s="7">
        <v>76</v>
      </c>
      <c r="B78" s="16" t="s">
        <v>192</v>
      </c>
      <c r="C78" s="16" t="s">
        <v>165</v>
      </c>
      <c r="D78" s="16" t="s">
        <v>193</v>
      </c>
      <c r="E78" s="32" t="s">
        <v>107</v>
      </c>
      <c r="F78" s="7" t="s">
        <v>13</v>
      </c>
      <c r="G78" s="7" t="s">
        <v>190</v>
      </c>
      <c r="H78" s="11"/>
      <c r="I78" s="9"/>
      <c r="J78" s="11" t="s">
        <v>122</v>
      </c>
      <c r="K78" s="9">
        <v>22</v>
      </c>
      <c r="L78" s="10">
        <f t="shared" si="4"/>
        <v>0.63636363636363635</v>
      </c>
      <c r="M78" s="10" t="s">
        <v>576</v>
      </c>
      <c r="N78" s="16" t="s">
        <v>115</v>
      </c>
    </row>
    <row r="79" spans="1:14" s="12" customFormat="1" ht="26.25">
      <c r="A79" s="7">
        <v>77</v>
      </c>
      <c r="B79" s="16" t="s">
        <v>197</v>
      </c>
      <c r="C79" s="16" t="s">
        <v>31</v>
      </c>
      <c r="D79" s="40" t="s">
        <v>198</v>
      </c>
      <c r="E79" s="32" t="s">
        <v>107</v>
      </c>
      <c r="F79" s="7" t="s">
        <v>13</v>
      </c>
      <c r="G79" s="7" t="s">
        <v>199</v>
      </c>
      <c r="H79" s="11"/>
      <c r="I79" s="9"/>
      <c r="J79" s="11" t="s">
        <v>122</v>
      </c>
      <c r="K79" s="9">
        <v>22</v>
      </c>
      <c r="L79" s="10">
        <f t="shared" si="4"/>
        <v>0.63636363636363635</v>
      </c>
      <c r="M79" s="10" t="s">
        <v>576</v>
      </c>
      <c r="N79" s="16" t="s">
        <v>142</v>
      </c>
    </row>
    <row r="80" spans="1:14" s="12" customFormat="1" ht="15.75">
      <c r="A80" s="7">
        <v>78</v>
      </c>
      <c r="B80" s="43" t="s">
        <v>398</v>
      </c>
      <c r="C80" s="16" t="s">
        <v>399</v>
      </c>
      <c r="D80" s="16" t="s">
        <v>254</v>
      </c>
      <c r="E80" s="29" t="s">
        <v>382</v>
      </c>
      <c r="F80" s="7" t="s">
        <v>13</v>
      </c>
      <c r="G80" s="7" t="s">
        <v>199</v>
      </c>
      <c r="H80" s="11" t="s">
        <v>122</v>
      </c>
      <c r="I80" s="9">
        <v>0</v>
      </c>
      <c r="J80" s="11" t="s">
        <v>122</v>
      </c>
      <c r="K80" s="9">
        <v>22</v>
      </c>
      <c r="L80" s="10">
        <f t="shared" si="4"/>
        <v>0.63636363636363635</v>
      </c>
      <c r="M80" s="10" t="s">
        <v>576</v>
      </c>
      <c r="N80" s="16" t="s">
        <v>394</v>
      </c>
    </row>
    <row r="81" spans="1:14" s="12" customFormat="1" ht="15.75">
      <c r="A81" s="7">
        <v>79</v>
      </c>
      <c r="B81" s="18" t="s">
        <v>373</v>
      </c>
      <c r="C81" s="18" t="s">
        <v>137</v>
      </c>
      <c r="D81" s="18" t="s">
        <v>374</v>
      </c>
      <c r="E81" s="27" t="s">
        <v>371</v>
      </c>
      <c r="F81" s="7" t="s">
        <v>13</v>
      </c>
      <c r="G81" s="7">
        <v>9</v>
      </c>
      <c r="H81" s="11" t="s">
        <v>122</v>
      </c>
      <c r="I81" s="9"/>
      <c r="J81" s="11" t="s">
        <v>122</v>
      </c>
      <c r="K81" s="9">
        <v>22</v>
      </c>
      <c r="L81" s="10">
        <v>0.63</v>
      </c>
      <c r="M81" s="10" t="s">
        <v>576</v>
      </c>
      <c r="N81" s="16" t="s">
        <v>372</v>
      </c>
    </row>
    <row r="82" spans="1:14" s="12" customFormat="1" ht="15.75">
      <c r="A82" s="7">
        <v>80</v>
      </c>
      <c r="B82" s="16" t="s">
        <v>541</v>
      </c>
      <c r="C82" s="40" t="s">
        <v>428</v>
      </c>
      <c r="D82" s="16" t="s">
        <v>113</v>
      </c>
      <c r="E82" s="31" t="s">
        <v>523</v>
      </c>
      <c r="F82" s="7" t="s">
        <v>13</v>
      </c>
      <c r="G82" s="7" t="s">
        <v>190</v>
      </c>
      <c r="H82" s="11" t="s">
        <v>191</v>
      </c>
      <c r="I82" s="9"/>
      <c r="J82" s="11">
        <f>H82+I82</f>
        <v>12</v>
      </c>
      <c r="K82" s="9">
        <v>20</v>
      </c>
      <c r="L82" s="10">
        <f>J82/K82</f>
        <v>0.6</v>
      </c>
      <c r="M82" s="10" t="s">
        <v>576</v>
      </c>
      <c r="N82" s="16" t="s">
        <v>538</v>
      </c>
    </row>
    <row r="83" spans="1:14" s="12" customFormat="1" ht="15.75">
      <c r="A83" s="7">
        <v>81</v>
      </c>
      <c r="B83" s="23" t="s">
        <v>26</v>
      </c>
      <c r="C83" s="23" t="s">
        <v>31</v>
      </c>
      <c r="D83" s="23" t="s">
        <v>32</v>
      </c>
      <c r="E83" s="8" t="s">
        <v>12</v>
      </c>
      <c r="F83" s="7" t="s">
        <v>13</v>
      </c>
      <c r="G83" s="7">
        <v>9</v>
      </c>
      <c r="H83" s="7"/>
      <c r="I83" s="7"/>
      <c r="J83" s="7">
        <v>12</v>
      </c>
      <c r="K83" s="9">
        <v>22</v>
      </c>
      <c r="L83" s="10">
        <f>J83/K83</f>
        <v>0.54545454545454541</v>
      </c>
      <c r="M83" s="10" t="s">
        <v>576</v>
      </c>
      <c r="N83" s="16" t="s">
        <v>14</v>
      </c>
    </row>
    <row r="84" spans="1:14" s="12" customFormat="1" ht="26.25">
      <c r="A84" s="7">
        <v>82</v>
      </c>
      <c r="B84" s="16" t="s">
        <v>189</v>
      </c>
      <c r="C84" s="40" t="s">
        <v>160</v>
      </c>
      <c r="D84" s="16" t="s">
        <v>66</v>
      </c>
      <c r="E84" s="32" t="s">
        <v>107</v>
      </c>
      <c r="F84" s="7" t="s">
        <v>13</v>
      </c>
      <c r="G84" s="7" t="s">
        <v>190</v>
      </c>
      <c r="H84" s="11"/>
      <c r="I84" s="9"/>
      <c r="J84" s="11" t="s">
        <v>191</v>
      </c>
      <c r="K84" s="9">
        <v>22</v>
      </c>
      <c r="L84" s="10">
        <f>J84/K84</f>
        <v>0.54545454545454541</v>
      </c>
      <c r="M84" s="10" t="s">
        <v>576</v>
      </c>
      <c r="N84" s="16" t="s">
        <v>115</v>
      </c>
    </row>
    <row r="85" spans="1:14" s="12" customFormat="1" ht="17.25" customHeight="1">
      <c r="A85" s="7">
        <v>83</v>
      </c>
      <c r="B85" s="23" t="s">
        <v>506</v>
      </c>
      <c r="C85" s="23" t="s">
        <v>507</v>
      </c>
      <c r="D85" s="23" t="s">
        <v>32</v>
      </c>
      <c r="E85" s="8" t="s">
        <v>415</v>
      </c>
      <c r="F85" s="7" t="s">
        <v>13</v>
      </c>
      <c r="G85" s="7" t="s">
        <v>505</v>
      </c>
      <c r="H85" s="11" t="s">
        <v>191</v>
      </c>
      <c r="I85" s="9"/>
      <c r="J85" s="11">
        <v>12</v>
      </c>
      <c r="K85" s="9">
        <v>22</v>
      </c>
      <c r="L85" s="10">
        <v>0.54545454545454541</v>
      </c>
      <c r="M85" s="10" t="s">
        <v>576</v>
      </c>
      <c r="N85" s="16" t="s">
        <v>418</v>
      </c>
    </row>
    <row r="86" spans="1:14" s="12" customFormat="1" ht="26.25">
      <c r="A86" s="7">
        <v>84</v>
      </c>
      <c r="B86" s="16" t="s">
        <v>308</v>
      </c>
      <c r="C86" s="40" t="s">
        <v>165</v>
      </c>
      <c r="D86" s="16" t="s">
        <v>309</v>
      </c>
      <c r="E86" s="32" t="s">
        <v>217</v>
      </c>
      <c r="F86" s="7" t="s">
        <v>13</v>
      </c>
      <c r="G86" s="7">
        <v>9</v>
      </c>
      <c r="H86" s="11"/>
      <c r="I86" s="9"/>
      <c r="J86" s="11" t="s">
        <v>177</v>
      </c>
      <c r="K86" s="9">
        <v>22</v>
      </c>
      <c r="L86" s="10">
        <f>J86/K86</f>
        <v>0.5</v>
      </c>
      <c r="M86" s="10" t="s">
        <v>576</v>
      </c>
      <c r="N86" s="16" t="s">
        <v>219</v>
      </c>
    </row>
    <row r="87" spans="1:14" s="12" customFormat="1" ht="15.75">
      <c r="A87" s="7">
        <v>85</v>
      </c>
      <c r="B87" s="23" t="s">
        <v>326</v>
      </c>
      <c r="C87" s="23" t="s">
        <v>327</v>
      </c>
      <c r="D87" s="23" t="s">
        <v>69</v>
      </c>
      <c r="E87" s="8" t="s">
        <v>320</v>
      </c>
      <c r="F87" s="7" t="s">
        <v>13</v>
      </c>
      <c r="G87" s="7">
        <v>9</v>
      </c>
      <c r="H87" s="11" t="s">
        <v>177</v>
      </c>
      <c r="I87" s="9"/>
      <c r="J87" s="11">
        <f>H87+I87</f>
        <v>11</v>
      </c>
      <c r="K87" s="9">
        <v>22</v>
      </c>
      <c r="L87" s="10">
        <f>J87/K87</f>
        <v>0.5</v>
      </c>
      <c r="M87" s="10" t="s">
        <v>576</v>
      </c>
      <c r="N87" s="16" t="s">
        <v>321</v>
      </c>
    </row>
    <row r="88" spans="1:14" s="12" customFormat="1" ht="17.25" customHeight="1">
      <c r="A88" s="7">
        <v>86</v>
      </c>
      <c r="B88" s="23" t="s">
        <v>501</v>
      </c>
      <c r="C88" s="23" t="s">
        <v>137</v>
      </c>
      <c r="D88" s="23" t="s">
        <v>32</v>
      </c>
      <c r="E88" s="8" t="s">
        <v>415</v>
      </c>
      <c r="F88" s="7" t="s">
        <v>13</v>
      </c>
      <c r="G88" s="7" t="s">
        <v>497</v>
      </c>
      <c r="H88" s="11" t="s">
        <v>177</v>
      </c>
      <c r="I88" s="9"/>
      <c r="J88" s="11">
        <v>11</v>
      </c>
      <c r="K88" s="9">
        <v>22</v>
      </c>
      <c r="L88" s="10">
        <v>0.5</v>
      </c>
      <c r="M88" s="10" t="s">
        <v>576</v>
      </c>
      <c r="N88" s="16" t="s">
        <v>498</v>
      </c>
    </row>
    <row r="89" spans="1:14" s="12" customFormat="1" ht="17.25" customHeight="1">
      <c r="A89" s="7">
        <v>87</v>
      </c>
      <c r="B89" s="23" t="s">
        <v>510</v>
      </c>
      <c r="C89" s="23" t="s">
        <v>511</v>
      </c>
      <c r="D89" s="23" t="s">
        <v>512</v>
      </c>
      <c r="E89" s="8" t="s">
        <v>415</v>
      </c>
      <c r="F89" s="7" t="s">
        <v>13</v>
      </c>
      <c r="G89" s="7" t="s">
        <v>513</v>
      </c>
      <c r="H89" s="11" t="s">
        <v>177</v>
      </c>
      <c r="I89" s="9"/>
      <c r="J89" s="11">
        <v>11</v>
      </c>
      <c r="K89" s="9">
        <v>22</v>
      </c>
      <c r="L89" s="10">
        <v>0.5</v>
      </c>
      <c r="M89" s="10" t="s">
        <v>576</v>
      </c>
      <c r="N89" s="21" t="s">
        <v>514</v>
      </c>
    </row>
    <row r="90" spans="1:14" s="12" customFormat="1" ht="15.75">
      <c r="A90" s="7">
        <v>88</v>
      </c>
      <c r="B90" s="16" t="s">
        <v>521</v>
      </c>
      <c r="C90" s="40" t="s">
        <v>522</v>
      </c>
      <c r="D90" s="16" t="s">
        <v>414</v>
      </c>
      <c r="E90" s="31" t="s">
        <v>523</v>
      </c>
      <c r="F90" s="7" t="s">
        <v>13</v>
      </c>
      <c r="G90" s="7" t="s">
        <v>199</v>
      </c>
      <c r="H90" s="11" t="s">
        <v>177</v>
      </c>
      <c r="I90" s="9"/>
      <c r="J90" s="11">
        <f>H90+I90</f>
        <v>11</v>
      </c>
      <c r="K90" s="9">
        <v>22</v>
      </c>
      <c r="L90" s="10">
        <f>J90/K90</f>
        <v>0.5</v>
      </c>
      <c r="M90" s="10" t="s">
        <v>576</v>
      </c>
      <c r="N90" s="16" t="s">
        <v>524</v>
      </c>
    </row>
    <row r="91" spans="1:14" s="12" customFormat="1" ht="17.25" customHeight="1">
      <c r="A91" s="7">
        <v>89</v>
      </c>
      <c r="B91" s="23" t="s">
        <v>212</v>
      </c>
      <c r="C91" s="23" t="s">
        <v>213</v>
      </c>
      <c r="D91" s="23" t="s">
        <v>145</v>
      </c>
      <c r="E91" s="32" t="s">
        <v>107</v>
      </c>
      <c r="F91" s="7" t="s">
        <v>13</v>
      </c>
      <c r="G91" s="7">
        <v>10</v>
      </c>
      <c r="H91" s="11"/>
      <c r="I91" s="9"/>
      <c r="J91" s="11" t="s">
        <v>214</v>
      </c>
      <c r="K91" s="9">
        <v>24</v>
      </c>
      <c r="L91" s="10">
        <f t="shared" ref="L91:L109" si="5">J91/K91</f>
        <v>0.91666666666666663</v>
      </c>
      <c r="M91" s="58" t="s">
        <v>577</v>
      </c>
      <c r="N91" s="52" t="s">
        <v>115</v>
      </c>
    </row>
    <row r="92" spans="1:14" s="12" customFormat="1" ht="17.25" customHeight="1">
      <c r="A92" s="7">
        <v>90</v>
      </c>
      <c r="B92" s="43" t="s">
        <v>386</v>
      </c>
      <c r="C92" s="16" t="s">
        <v>27</v>
      </c>
      <c r="D92" s="16" t="s">
        <v>11</v>
      </c>
      <c r="E92" s="29" t="s">
        <v>382</v>
      </c>
      <c r="F92" s="7" t="s">
        <v>13</v>
      </c>
      <c r="G92" s="7" t="s">
        <v>387</v>
      </c>
      <c r="H92" s="11" t="s">
        <v>154</v>
      </c>
      <c r="I92" s="9">
        <v>0</v>
      </c>
      <c r="J92" s="11" t="s">
        <v>154</v>
      </c>
      <c r="K92" s="9">
        <v>24</v>
      </c>
      <c r="L92" s="10">
        <f t="shared" si="5"/>
        <v>0.875</v>
      </c>
      <c r="M92" s="58" t="s">
        <v>577</v>
      </c>
      <c r="N92" s="51" t="s">
        <v>388</v>
      </c>
    </row>
    <row r="93" spans="1:14" s="12" customFormat="1" ht="15.75">
      <c r="A93" s="7">
        <v>91</v>
      </c>
      <c r="B93" s="43" t="s">
        <v>389</v>
      </c>
      <c r="C93" s="23" t="s">
        <v>135</v>
      </c>
      <c r="D93" s="23" t="s">
        <v>390</v>
      </c>
      <c r="E93" s="29" t="s">
        <v>382</v>
      </c>
      <c r="F93" s="7" t="s">
        <v>13</v>
      </c>
      <c r="G93" s="7" t="s">
        <v>387</v>
      </c>
      <c r="H93" s="11" t="s">
        <v>154</v>
      </c>
      <c r="I93" s="9">
        <v>0</v>
      </c>
      <c r="J93" s="11" t="s">
        <v>154</v>
      </c>
      <c r="K93" s="9">
        <v>24</v>
      </c>
      <c r="L93" s="10">
        <f t="shared" si="5"/>
        <v>0.875</v>
      </c>
      <c r="M93" s="58" t="s">
        <v>577</v>
      </c>
      <c r="N93" s="51" t="s">
        <v>388</v>
      </c>
    </row>
    <row r="94" spans="1:14" s="12" customFormat="1" ht="26.25">
      <c r="A94" s="7">
        <v>92</v>
      </c>
      <c r="B94" s="23" t="s">
        <v>314</v>
      </c>
      <c r="C94" s="23" t="s">
        <v>149</v>
      </c>
      <c r="D94" s="23" t="s">
        <v>66</v>
      </c>
      <c r="E94" s="32" t="s">
        <v>217</v>
      </c>
      <c r="F94" s="7" t="s">
        <v>13</v>
      </c>
      <c r="G94" s="7">
        <v>10</v>
      </c>
      <c r="H94" s="11"/>
      <c r="I94" s="9"/>
      <c r="J94" s="11" t="s">
        <v>282</v>
      </c>
      <c r="K94" s="9">
        <v>24</v>
      </c>
      <c r="L94" s="10">
        <f t="shared" si="5"/>
        <v>0.83333333333333337</v>
      </c>
      <c r="M94" s="58" t="s">
        <v>577</v>
      </c>
      <c r="N94" s="52" t="s">
        <v>233</v>
      </c>
    </row>
    <row r="95" spans="1:14" s="12" customFormat="1" ht="26.25">
      <c r="A95" s="7">
        <v>93</v>
      </c>
      <c r="B95" s="37" t="s">
        <v>207</v>
      </c>
      <c r="C95" s="16" t="s">
        <v>208</v>
      </c>
      <c r="D95" s="16" t="s">
        <v>63</v>
      </c>
      <c r="E95" s="32" t="s">
        <v>107</v>
      </c>
      <c r="F95" s="7" t="s">
        <v>13</v>
      </c>
      <c r="G95" s="7">
        <v>10</v>
      </c>
      <c r="H95" s="11"/>
      <c r="I95" s="9"/>
      <c r="J95" s="11" t="s">
        <v>209</v>
      </c>
      <c r="K95" s="9">
        <v>24</v>
      </c>
      <c r="L95" s="10">
        <f t="shared" si="5"/>
        <v>0.79166666666666663</v>
      </c>
      <c r="M95" s="58" t="s">
        <v>577</v>
      </c>
      <c r="N95" s="52" t="s">
        <v>115</v>
      </c>
    </row>
    <row r="96" spans="1:14" s="12" customFormat="1" ht="15.75">
      <c r="A96" s="7">
        <v>94</v>
      </c>
      <c r="B96" s="43" t="s">
        <v>391</v>
      </c>
      <c r="C96" s="23" t="s">
        <v>144</v>
      </c>
      <c r="D96" s="23" t="s">
        <v>66</v>
      </c>
      <c r="E96" s="29" t="s">
        <v>382</v>
      </c>
      <c r="F96" s="7" t="s">
        <v>13</v>
      </c>
      <c r="G96" s="7" t="s">
        <v>387</v>
      </c>
      <c r="H96" s="11" t="s">
        <v>209</v>
      </c>
      <c r="I96" s="9">
        <v>0</v>
      </c>
      <c r="J96" s="11" t="s">
        <v>209</v>
      </c>
      <c r="K96" s="9">
        <v>24</v>
      </c>
      <c r="L96" s="10">
        <f t="shared" si="5"/>
        <v>0.79166666666666663</v>
      </c>
      <c r="M96" s="58" t="s">
        <v>577</v>
      </c>
      <c r="N96" s="51" t="s">
        <v>388</v>
      </c>
    </row>
    <row r="97" spans="1:14" s="12" customFormat="1" ht="26.25">
      <c r="A97" s="7">
        <v>95</v>
      </c>
      <c r="B97" s="59" t="s">
        <v>206</v>
      </c>
      <c r="C97" s="16" t="s">
        <v>88</v>
      </c>
      <c r="D97" s="16" t="s">
        <v>17</v>
      </c>
      <c r="E97" s="32" t="s">
        <v>107</v>
      </c>
      <c r="F97" s="7" t="s">
        <v>13</v>
      </c>
      <c r="G97" s="7">
        <v>10</v>
      </c>
      <c r="H97" s="11"/>
      <c r="I97" s="9"/>
      <c r="J97" s="11" t="s">
        <v>168</v>
      </c>
      <c r="K97" s="9">
        <v>24</v>
      </c>
      <c r="L97" s="10">
        <f t="shared" si="5"/>
        <v>0.75</v>
      </c>
      <c r="M97" s="58" t="s">
        <v>577</v>
      </c>
      <c r="N97" s="52" t="s">
        <v>115</v>
      </c>
    </row>
    <row r="98" spans="1:14" s="12" customFormat="1" ht="17.25" customHeight="1">
      <c r="A98" s="7">
        <v>96</v>
      </c>
      <c r="B98" s="37" t="s">
        <v>572</v>
      </c>
      <c r="C98" s="16" t="s">
        <v>137</v>
      </c>
      <c r="D98" s="16" t="s">
        <v>281</v>
      </c>
      <c r="E98" s="31" t="s">
        <v>523</v>
      </c>
      <c r="F98" s="7" t="s">
        <v>13</v>
      </c>
      <c r="G98" s="44" t="s">
        <v>417</v>
      </c>
      <c r="H98" s="45">
        <v>17</v>
      </c>
      <c r="I98" s="9"/>
      <c r="J98" s="11">
        <f>H98+I98</f>
        <v>17</v>
      </c>
      <c r="K98" s="9">
        <v>24</v>
      </c>
      <c r="L98" s="10">
        <f t="shared" si="5"/>
        <v>0.70833333333333337</v>
      </c>
      <c r="M98" s="58" t="s">
        <v>577</v>
      </c>
      <c r="N98" s="52" t="s">
        <v>549</v>
      </c>
    </row>
    <row r="99" spans="1:14" s="12" customFormat="1" ht="17.25" customHeight="1">
      <c r="A99" s="7">
        <v>97</v>
      </c>
      <c r="B99" s="23" t="s">
        <v>328</v>
      </c>
      <c r="C99" s="23" t="s">
        <v>329</v>
      </c>
      <c r="D99" s="23" t="s">
        <v>38</v>
      </c>
      <c r="E99" s="8" t="s">
        <v>320</v>
      </c>
      <c r="F99" s="7" t="s">
        <v>13</v>
      </c>
      <c r="G99" s="7">
        <v>10</v>
      </c>
      <c r="H99" s="11" t="s">
        <v>166</v>
      </c>
      <c r="I99" s="9"/>
      <c r="J99" s="11">
        <f>H99+I99</f>
        <v>16</v>
      </c>
      <c r="K99" s="9">
        <v>24</v>
      </c>
      <c r="L99" s="10">
        <f t="shared" si="5"/>
        <v>0.66666666666666663</v>
      </c>
      <c r="M99" s="58" t="s">
        <v>578</v>
      </c>
      <c r="N99" s="51" t="s">
        <v>330</v>
      </c>
    </row>
    <row r="100" spans="1:14" s="12" customFormat="1" ht="15.75">
      <c r="A100" s="7">
        <v>98</v>
      </c>
      <c r="B100" s="43" t="s">
        <v>392</v>
      </c>
      <c r="C100" s="16" t="s">
        <v>135</v>
      </c>
      <c r="D100" s="16" t="s">
        <v>145</v>
      </c>
      <c r="E100" s="29" t="s">
        <v>382</v>
      </c>
      <c r="F100" s="7" t="s">
        <v>13</v>
      </c>
      <c r="G100" s="7" t="s">
        <v>387</v>
      </c>
      <c r="H100" s="11" t="s">
        <v>166</v>
      </c>
      <c r="I100" s="9">
        <v>0</v>
      </c>
      <c r="J100" s="11" t="s">
        <v>166</v>
      </c>
      <c r="K100" s="9">
        <v>24</v>
      </c>
      <c r="L100" s="10">
        <f t="shared" si="5"/>
        <v>0.66666666666666663</v>
      </c>
      <c r="M100" s="58" t="s">
        <v>578</v>
      </c>
      <c r="N100" s="51" t="s">
        <v>388</v>
      </c>
    </row>
    <row r="101" spans="1:14" s="12" customFormat="1" ht="15.75">
      <c r="A101" s="7">
        <v>99</v>
      </c>
      <c r="B101" s="37" t="s">
        <v>365</v>
      </c>
      <c r="C101" s="16" t="s">
        <v>366</v>
      </c>
      <c r="D101" s="16" t="s">
        <v>367</v>
      </c>
      <c r="E101" s="8" t="s">
        <v>333</v>
      </c>
      <c r="F101" s="7" t="s">
        <v>13</v>
      </c>
      <c r="G101" s="7">
        <v>10</v>
      </c>
      <c r="H101" s="11" t="s">
        <v>122</v>
      </c>
      <c r="I101" s="9"/>
      <c r="J101" s="11">
        <f>H101+I101</f>
        <v>14</v>
      </c>
      <c r="K101" s="9">
        <v>22</v>
      </c>
      <c r="L101" s="10">
        <f t="shared" si="5"/>
        <v>0.63636363636363635</v>
      </c>
      <c r="M101" s="58" t="s">
        <v>578</v>
      </c>
      <c r="N101" s="52" t="s">
        <v>343</v>
      </c>
    </row>
    <row r="102" spans="1:14" s="12" customFormat="1" ht="26.25">
      <c r="A102" s="7">
        <v>100</v>
      </c>
      <c r="B102" s="16" t="s">
        <v>210</v>
      </c>
      <c r="C102" s="16" t="s">
        <v>211</v>
      </c>
      <c r="D102" s="40" t="s">
        <v>38</v>
      </c>
      <c r="E102" s="32" t="s">
        <v>107</v>
      </c>
      <c r="F102" s="7" t="s">
        <v>13</v>
      </c>
      <c r="G102" s="7">
        <v>10</v>
      </c>
      <c r="H102" s="11"/>
      <c r="I102" s="9"/>
      <c r="J102" s="11" t="s">
        <v>122</v>
      </c>
      <c r="K102" s="9">
        <v>24</v>
      </c>
      <c r="L102" s="10">
        <f t="shared" si="5"/>
        <v>0.58333333333333337</v>
      </c>
      <c r="M102" s="58" t="s">
        <v>578</v>
      </c>
      <c r="N102" s="51" t="s">
        <v>115</v>
      </c>
    </row>
    <row r="103" spans="1:14" s="12" customFormat="1" ht="15.75">
      <c r="A103" s="7">
        <v>101</v>
      </c>
      <c r="B103" s="16" t="s">
        <v>331</v>
      </c>
      <c r="C103" s="40" t="s">
        <v>137</v>
      </c>
      <c r="D103" s="16" t="s">
        <v>229</v>
      </c>
      <c r="E103" s="8" t="s">
        <v>320</v>
      </c>
      <c r="F103" s="7" t="s">
        <v>13</v>
      </c>
      <c r="G103" s="7">
        <v>10</v>
      </c>
      <c r="H103" s="11" t="s">
        <v>122</v>
      </c>
      <c r="I103" s="9"/>
      <c r="J103" s="11">
        <f t="shared" ref="J103:J109" si="6">H103+I103</f>
        <v>14</v>
      </c>
      <c r="K103" s="9">
        <v>24</v>
      </c>
      <c r="L103" s="10">
        <f t="shared" si="5"/>
        <v>0.58333333333333337</v>
      </c>
      <c r="M103" s="58" t="s">
        <v>578</v>
      </c>
      <c r="N103" s="51" t="s">
        <v>330</v>
      </c>
    </row>
    <row r="104" spans="1:14" s="12" customFormat="1" ht="18.75">
      <c r="A104" s="7">
        <v>102</v>
      </c>
      <c r="B104" s="37" t="s">
        <v>571</v>
      </c>
      <c r="C104" s="16" t="s">
        <v>146</v>
      </c>
      <c r="D104" s="16" t="s">
        <v>99</v>
      </c>
      <c r="E104" s="31" t="s">
        <v>523</v>
      </c>
      <c r="F104" s="7" t="s">
        <v>13</v>
      </c>
      <c r="G104" s="44" t="s">
        <v>417</v>
      </c>
      <c r="H104" s="45">
        <v>14</v>
      </c>
      <c r="I104" s="9"/>
      <c r="J104" s="11">
        <f t="shared" si="6"/>
        <v>14</v>
      </c>
      <c r="K104" s="9">
        <v>24</v>
      </c>
      <c r="L104" s="10">
        <f t="shared" si="5"/>
        <v>0.58333333333333337</v>
      </c>
      <c r="M104" s="58" t="s">
        <v>578</v>
      </c>
      <c r="N104" s="52" t="s">
        <v>549</v>
      </c>
    </row>
    <row r="105" spans="1:14" s="12" customFormat="1" ht="18.75">
      <c r="A105" s="7">
        <v>103</v>
      </c>
      <c r="B105" s="37" t="s">
        <v>573</v>
      </c>
      <c r="C105" s="16" t="s">
        <v>137</v>
      </c>
      <c r="D105" s="16" t="s">
        <v>66</v>
      </c>
      <c r="E105" s="31" t="s">
        <v>523</v>
      </c>
      <c r="F105" s="7" t="s">
        <v>13</v>
      </c>
      <c r="G105" s="44" t="s">
        <v>417</v>
      </c>
      <c r="H105" s="45">
        <v>14</v>
      </c>
      <c r="I105" s="9"/>
      <c r="J105" s="11">
        <f t="shared" si="6"/>
        <v>14</v>
      </c>
      <c r="K105" s="9">
        <v>24</v>
      </c>
      <c r="L105" s="10">
        <f t="shared" si="5"/>
        <v>0.58333333333333337</v>
      </c>
      <c r="M105" s="58" t="s">
        <v>578</v>
      </c>
      <c r="N105" s="52" t="s">
        <v>549</v>
      </c>
    </row>
    <row r="106" spans="1:14" s="12" customFormat="1" ht="15.75">
      <c r="A106" s="7">
        <v>104</v>
      </c>
      <c r="B106" s="37" t="s">
        <v>368</v>
      </c>
      <c r="C106" s="16" t="s">
        <v>369</v>
      </c>
      <c r="D106" s="16" t="s">
        <v>245</v>
      </c>
      <c r="E106" s="8" t="s">
        <v>333</v>
      </c>
      <c r="F106" s="7" t="s">
        <v>13</v>
      </c>
      <c r="G106" s="7">
        <v>10</v>
      </c>
      <c r="H106" s="11" t="s">
        <v>191</v>
      </c>
      <c r="I106" s="9"/>
      <c r="J106" s="11">
        <f t="shared" si="6"/>
        <v>12</v>
      </c>
      <c r="K106" s="9">
        <v>22</v>
      </c>
      <c r="L106" s="10">
        <f t="shared" si="5"/>
        <v>0.54545454545454541</v>
      </c>
      <c r="M106" s="58" t="s">
        <v>578</v>
      </c>
      <c r="N106" s="52" t="s">
        <v>343</v>
      </c>
    </row>
    <row r="107" spans="1:14" s="12" customFormat="1" ht="15.75">
      <c r="A107" s="7">
        <v>105</v>
      </c>
      <c r="B107" s="23" t="s">
        <v>433</v>
      </c>
      <c r="C107" s="23" t="s">
        <v>53</v>
      </c>
      <c r="D107" s="23" t="s">
        <v>24</v>
      </c>
      <c r="E107" s="8" t="s">
        <v>415</v>
      </c>
      <c r="F107" s="7" t="s">
        <v>13</v>
      </c>
      <c r="G107" s="7" t="s">
        <v>432</v>
      </c>
      <c r="H107" s="11" t="s">
        <v>291</v>
      </c>
      <c r="I107" s="9"/>
      <c r="J107" s="11">
        <f t="shared" si="6"/>
        <v>13</v>
      </c>
      <c r="K107" s="9">
        <v>24</v>
      </c>
      <c r="L107" s="10">
        <f t="shared" si="5"/>
        <v>0.54166666666666663</v>
      </c>
      <c r="M107" s="58" t="s">
        <v>578</v>
      </c>
      <c r="N107" s="51" t="s">
        <v>418</v>
      </c>
    </row>
    <row r="108" spans="1:14" s="12" customFormat="1" ht="17.25" customHeight="1">
      <c r="A108" s="7">
        <v>106</v>
      </c>
      <c r="B108" s="16" t="s">
        <v>569</v>
      </c>
      <c r="C108" s="40" t="s">
        <v>144</v>
      </c>
      <c r="D108" s="16" t="s">
        <v>145</v>
      </c>
      <c r="E108" s="31" t="s">
        <v>523</v>
      </c>
      <c r="F108" s="7" t="s">
        <v>13</v>
      </c>
      <c r="G108" s="44" t="s">
        <v>417</v>
      </c>
      <c r="H108" s="45">
        <v>12</v>
      </c>
      <c r="I108" s="9"/>
      <c r="J108" s="11">
        <f t="shared" si="6"/>
        <v>12</v>
      </c>
      <c r="K108" s="9">
        <v>24</v>
      </c>
      <c r="L108" s="10">
        <f t="shared" si="5"/>
        <v>0.5</v>
      </c>
      <c r="M108" s="58" t="s">
        <v>578</v>
      </c>
      <c r="N108" s="52" t="s">
        <v>549</v>
      </c>
    </row>
    <row r="109" spans="1:14" s="12" customFormat="1" ht="17.25" customHeight="1">
      <c r="A109" s="7">
        <v>107</v>
      </c>
      <c r="B109" s="16" t="s">
        <v>570</v>
      </c>
      <c r="C109" s="16" t="s">
        <v>62</v>
      </c>
      <c r="D109" s="16" t="s">
        <v>113</v>
      </c>
      <c r="E109" s="31" t="s">
        <v>523</v>
      </c>
      <c r="F109" s="7" t="s">
        <v>13</v>
      </c>
      <c r="G109" s="44" t="s">
        <v>417</v>
      </c>
      <c r="H109" s="45">
        <v>12</v>
      </c>
      <c r="I109" s="9"/>
      <c r="J109" s="11">
        <f t="shared" si="6"/>
        <v>12</v>
      </c>
      <c r="K109" s="9">
        <v>24</v>
      </c>
      <c r="L109" s="10">
        <f t="shared" si="5"/>
        <v>0.5</v>
      </c>
      <c r="M109" s="58" t="s">
        <v>578</v>
      </c>
      <c r="N109" s="52" t="s">
        <v>549</v>
      </c>
    </row>
    <row r="110" spans="1:14" s="12" customFormat="1" ht="17.25" customHeight="1">
      <c r="A110" s="7">
        <v>108</v>
      </c>
      <c r="B110" s="16" t="s">
        <v>370</v>
      </c>
      <c r="C110" s="40" t="s">
        <v>172</v>
      </c>
      <c r="D110" s="16" t="s">
        <v>66</v>
      </c>
      <c r="E110" s="27" t="s">
        <v>371</v>
      </c>
      <c r="F110" s="7" t="s">
        <v>13</v>
      </c>
      <c r="G110" s="7">
        <v>11</v>
      </c>
      <c r="H110" s="11" t="s">
        <v>168</v>
      </c>
      <c r="I110" s="9"/>
      <c r="J110" s="11" t="s">
        <v>168</v>
      </c>
      <c r="K110" s="9">
        <v>22</v>
      </c>
      <c r="L110" s="10">
        <v>0.82</v>
      </c>
      <c r="M110" s="10" t="s">
        <v>575</v>
      </c>
      <c r="N110" s="16" t="s">
        <v>372</v>
      </c>
    </row>
    <row r="111" spans="1:14" s="12" customFormat="1" ht="17.25" customHeight="1">
      <c r="A111" s="7">
        <v>109</v>
      </c>
      <c r="B111" s="18" t="s">
        <v>317</v>
      </c>
      <c r="C111" s="18" t="s">
        <v>318</v>
      </c>
      <c r="D111" s="18" t="s">
        <v>44</v>
      </c>
      <c r="E111" s="32" t="s">
        <v>217</v>
      </c>
      <c r="F111" s="7" t="s">
        <v>13</v>
      </c>
      <c r="G111" s="7">
        <v>11</v>
      </c>
      <c r="H111" s="11"/>
      <c r="I111" s="9"/>
      <c r="J111" s="11" t="s">
        <v>168</v>
      </c>
      <c r="K111" s="9">
        <v>22</v>
      </c>
      <c r="L111" s="10">
        <f>J111/K111</f>
        <v>0.81818181818181823</v>
      </c>
      <c r="M111" s="10" t="s">
        <v>575</v>
      </c>
      <c r="N111" s="21" t="s">
        <v>243</v>
      </c>
    </row>
    <row r="112" spans="1:14" s="12" customFormat="1" ht="31.5">
      <c r="A112" s="7">
        <v>110</v>
      </c>
      <c r="B112" s="43" t="s">
        <v>380</v>
      </c>
      <c r="C112" s="40" t="s">
        <v>16</v>
      </c>
      <c r="D112" s="16" t="s">
        <v>381</v>
      </c>
      <c r="E112" s="29" t="s">
        <v>382</v>
      </c>
      <c r="F112" s="7" t="s">
        <v>13</v>
      </c>
      <c r="G112" s="7" t="s">
        <v>383</v>
      </c>
      <c r="H112" s="11" t="s">
        <v>269</v>
      </c>
      <c r="I112" s="9">
        <v>0</v>
      </c>
      <c r="J112" s="11" t="s">
        <v>269</v>
      </c>
      <c r="K112" s="9">
        <v>22</v>
      </c>
      <c r="L112" s="10">
        <v>0.77</v>
      </c>
      <c r="M112" s="10" t="s">
        <v>575</v>
      </c>
      <c r="N112" s="16" t="s">
        <v>384</v>
      </c>
    </row>
    <row r="113" spans="1:14" s="12" customFormat="1" ht="15.75">
      <c r="A113" s="7">
        <v>111</v>
      </c>
      <c r="B113" s="23" t="s">
        <v>9</v>
      </c>
      <c r="C113" s="23" t="s">
        <v>10</v>
      </c>
      <c r="D113" s="23" t="s">
        <v>11</v>
      </c>
      <c r="E113" s="8" t="s">
        <v>12</v>
      </c>
      <c r="F113" s="7" t="s">
        <v>13</v>
      </c>
      <c r="G113" s="7">
        <v>11</v>
      </c>
      <c r="H113" s="7"/>
      <c r="I113" s="7"/>
      <c r="J113" s="7">
        <v>16</v>
      </c>
      <c r="K113" s="9">
        <v>22</v>
      </c>
      <c r="L113" s="10">
        <f t="shared" ref="L113:L122" si="7">J113/K113</f>
        <v>0.72727272727272729</v>
      </c>
      <c r="M113" s="10" t="s">
        <v>575</v>
      </c>
      <c r="N113" s="16" t="s">
        <v>14</v>
      </c>
    </row>
    <row r="114" spans="1:14" s="12" customFormat="1" ht="15.75">
      <c r="A114" s="7">
        <v>112</v>
      </c>
      <c r="B114" s="16" t="s">
        <v>319</v>
      </c>
      <c r="C114" s="40" t="s">
        <v>96</v>
      </c>
      <c r="D114" s="16" t="s">
        <v>48</v>
      </c>
      <c r="E114" s="27" t="s">
        <v>320</v>
      </c>
      <c r="F114" s="7" t="s">
        <v>13</v>
      </c>
      <c r="G114" s="7">
        <v>11</v>
      </c>
      <c r="H114" s="11" t="s">
        <v>166</v>
      </c>
      <c r="I114" s="9"/>
      <c r="J114" s="11">
        <f>H114+I114</f>
        <v>16</v>
      </c>
      <c r="K114" s="9">
        <v>22</v>
      </c>
      <c r="L114" s="10">
        <f t="shared" si="7"/>
        <v>0.72727272727272729</v>
      </c>
      <c r="M114" s="10" t="s">
        <v>575</v>
      </c>
      <c r="N114" s="16" t="s">
        <v>321</v>
      </c>
    </row>
    <row r="115" spans="1:14" s="12" customFormat="1" ht="17.25" customHeight="1">
      <c r="A115" s="7">
        <v>113</v>
      </c>
      <c r="B115" s="23" t="s">
        <v>373</v>
      </c>
      <c r="C115" s="23" t="s">
        <v>96</v>
      </c>
      <c r="D115" s="23" t="s">
        <v>374</v>
      </c>
      <c r="E115" s="27" t="s">
        <v>371</v>
      </c>
      <c r="F115" s="7" t="s">
        <v>13</v>
      </c>
      <c r="G115" s="7">
        <v>11</v>
      </c>
      <c r="H115" s="11" t="s">
        <v>166</v>
      </c>
      <c r="I115" s="9"/>
      <c r="J115" s="11">
        <f>H115+I115</f>
        <v>16</v>
      </c>
      <c r="K115" s="9">
        <v>22</v>
      </c>
      <c r="L115" s="10">
        <f t="shared" si="7"/>
        <v>0.72727272727272729</v>
      </c>
      <c r="M115" s="10" t="s">
        <v>575</v>
      </c>
      <c r="N115" s="21" t="s">
        <v>372</v>
      </c>
    </row>
    <row r="116" spans="1:14" s="12" customFormat="1" ht="26.25">
      <c r="A116" s="7">
        <v>114</v>
      </c>
      <c r="B116" s="23" t="s">
        <v>315</v>
      </c>
      <c r="C116" s="23" t="s">
        <v>316</v>
      </c>
      <c r="D116" s="23" t="s">
        <v>198</v>
      </c>
      <c r="E116" s="32" t="s">
        <v>217</v>
      </c>
      <c r="F116" s="7" t="s">
        <v>13</v>
      </c>
      <c r="G116" s="7">
        <v>11</v>
      </c>
      <c r="H116" s="11"/>
      <c r="I116" s="9"/>
      <c r="J116" s="11" t="s">
        <v>109</v>
      </c>
      <c r="K116" s="9">
        <v>22</v>
      </c>
      <c r="L116" s="10">
        <f t="shared" si="7"/>
        <v>0.68181818181818177</v>
      </c>
      <c r="M116" s="10" t="s">
        <v>576</v>
      </c>
      <c r="N116" s="21" t="s">
        <v>243</v>
      </c>
    </row>
    <row r="117" spans="1:14" s="12" customFormat="1" ht="15.75">
      <c r="A117" s="7">
        <v>115</v>
      </c>
      <c r="B117" s="16" t="s">
        <v>359</v>
      </c>
      <c r="C117" s="16" t="s">
        <v>360</v>
      </c>
      <c r="D117" s="16" t="s">
        <v>198</v>
      </c>
      <c r="E117" s="8" t="s">
        <v>333</v>
      </c>
      <c r="F117" s="7" t="s">
        <v>13</v>
      </c>
      <c r="G117" s="7">
        <v>11</v>
      </c>
      <c r="H117" s="11" t="s">
        <v>122</v>
      </c>
      <c r="I117" s="9"/>
      <c r="J117" s="11">
        <f>H117+I117</f>
        <v>14</v>
      </c>
      <c r="K117" s="9">
        <v>22</v>
      </c>
      <c r="L117" s="10">
        <f t="shared" si="7"/>
        <v>0.63636363636363635</v>
      </c>
      <c r="M117" s="10" t="s">
        <v>576</v>
      </c>
      <c r="N117" s="16" t="s">
        <v>351</v>
      </c>
    </row>
    <row r="118" spans="1:14" s="12" customFormat="1" ht="15.75">
      <c r="A118" s="7">
        <v>116</v>
      </c>
      <c r="B118" s="16" t="s">
        <v>435</v>
      </c>
      <c r="C118" s="16" t="s">
        <v>135</v>
      </c>
      <c r="D118" s="40" t="s">
        <v>42</v>
      </c>
      <c r="E118" s="8" t="s">
        <v>415</v>
      </c>
      <c r="F118" s="7" t="s">
        <v>13</v>
      </c>
      <c r="G118" s="7">
        <v>11</v>
      </c>
      <c r="H118" s="11" t="s">
        <v>122</v>
      </c>
      <c r="I118" s="9"/>
      <c r="J118" s="11">
        <f>H118+I118</f>
        <v>14</v>
      </c>
      <c r="K118" s="9">
        <v>22</v>
      </c>
      <c r="L118" s="10">
        <f t="shared" si="7"/>
        <v>0.63636363636363635</v>
      </c>
      <c r="M118" s="10" t="s">
        <v>576</v>
      </c>
      <c r="N118" s="16" t="s">
        <v>436</v>
      </c>
    </row>
    <row r="119" spans="1:14" s="12" customFormat="1" ht="17.25" customHeight="1">
      <c r="A119" s="7">
        <v>117</v>
      </c>
      <c r="B119" s="43" t="s">
        <v>385</v>
      </c>
      <c r="C119" s="16" t="s">
        <v>339</v>
      </c>
      <c r="D119" s="16" t="s">
        <v>285</v>
      </c>
      <c r="E119" s="29" t="s">
        <v>382</v>
      </c>
      <c r="F119" s="7" t="s">
        <v>13</v>
      </c>
      <c r="G119" s="7" t="s">
        <v>383</v>
      </c>
      <c r="H119" s="11" t="s">
        <v>291</v>
      </c>
      <c r="I119" s="9">
        <v>0</v>
      </c>
      <c r="J119" s="11" t="s">
        <v>291</v>
      </c>
      <c r="K119" s="9">
        <v>22</v>
      </c>
      <c r="L119" s="10">
        <f t="shared" si="7"/>
        <v>0.59090909090909094</v>
      </c>
      <c r="M119" s="10" t="s">
        <v>576</v>
      </c>
      <c r="N119" s="16" t="s">
        <v>384</v>
      </c>
    </row>
    <row r="120" spans="1:14" s="12" customFormat="1" ht="17.25" customHeight="1">
      <c r="A120" s="7">
        <v>118</v>
      </c>
      <c r="B120" s="16" t="s">
        <v>437</v>
      </c>
      <c r="C120" s="16" t="s">
        <v>146</v>
      </c>
      <c r="D120" s="40" t="s">
        <v>364</v>
      </c>
      <c r="E120" s="8" t="s">
        <v>415</v>
      </c>
      <c r="F120" s="7" t="s">
        <v>13</v>
      </c>
      <c r="G120" s="7">
        <v>11</v>
      </c>
      <c r="H120" s="11" t="s">
        <v>291</v>
      </c>
      <c r="I120" s="9"/>
      <c r="J120" s="11">
        <f t="shared" ref="J120:J122" si="8">H120+I120</f>
        <v>13</v>
      </c>
      <c r="K120" s="9">
        <v>22</v>
      </c>
      <c r="L120" s="10">
        <f t="shared" si="7"/>
        <v>0.59090909090909094</v>
      </c>
      <c r="M120" s="10" t="s">
        <v>576</v>
      </c>
      <c r="N120" s="16" t="s">
        <v>436</v>
      </c>
    </row>
    <row r="121" spans="1:14" s="12" customFormat="1" ht="17.25" customHeight="1">
      <c r="A121" s="7">
        <v>119</v>
      </c>
      <c r="B121" s="16" t="s">
        <v>361</v>
      </c>
      <c r="C121" s="16" t="s">
        <v>213</v>
      </c>
      <c r="D121" s="40" t="s">
        <v>229</v>
      </c>
      <c r="E121" s="8" t="s">
        <v>333</v>
      </c>
      <c r="F121" s="7" t="s">
        <v>13</v>
      </c>
      <c r="G121" s="7">
        <v>11</v>
      </c>
      <c r="H121" s="11" t="s">
        <v>177</v>
      </c>
      <c r="I121" s="9"/>
      <c r="J121" s="11">
        <f t="shared" si="8"/>
        <v>11</v>
      </c>
      <c r="K121" s="9">
        <v>22</v>
      </c>
      <c r="L121" s="10">
        <f t="shared" si="7"/>
        <v>0.5</v>
      </c>
      <c r="M121" s="10" t="s">
        <v>576</v>
      </c>
      <c r="N121" s="16" t="s">
        <v>351</v>
      </c>
    </row>
    <row r="122" spans="1:14" s="12" customFormat="1" ht="15.75">
      <c r="A122" s="7">
        <v>120</v>
      </c>
      <c r="B122" s="16" t="s">
        <v>362</v>
      </c>
      <c r="C122" s="40" t="s">
        <v>363</v>
      </c>
      <c r="D122" s="16" t="s">
        <v>364</v>
      </c>
      <c r="E122" s="8" t="s">
        <v>333</v>
      </c>
      <c r="F122" s="7" t="s">
        <v>13</v>
      </c>
      <c r="G122" s="7">
        <v>11</v>
      </c>
      <c r="H122" s="11" t="s">
        <v>177</v>
      </c>
      <c r="I122" s="9"/>
      <c r="J122" s="11">
        <f t="shared" si="8"/>
        <v>11</v>
      </c>
      <c r="K122" s="9">
        <v>22</v>
      </c>
      <c r="L122" s="10">
        <f t="shared" si="7"/>
        <v>0.5</v>
      </c>
      <c r="M122" s="10" t="s">
        <v>576</v>
      </c>
      <c r="N122" s="16" t="s">
        <v>351</v>
      </c>
    </row>
  </sheetData>
  <dataValidations count="1">
    <dataValidation type="list" allowBlank="1" showInputMessage="1" showErrorMessage="1" sqref="G3:G12 G21:G43 G55:G90 G92:G122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12"/>
  <sheetViews>
    <sheetView tabSelected="1" workbookViewId="0">
      <selection activeCell="E11" sqref="E11"/>
    </sheetView>
  </sheetViews>
  <sheetFormatPr defaultRowHeight="15"/>
  <cols>
    <col min="1" max="1" width="6" customWidth="1"/>
    <col min="2" max="2" width="15.42578125" customWidth="1"/>
    <col min="3" max="3" width="13.28515625" customWidth="1"/>
    <col min="4" max="4" width="16.140625" customWidth="1"/>
    <col min="5" max="5" width="32.28515625" customWidth="1"/>
    <col min="6" max="6" width="13" customWidth="1"/>
    <col min="7" max="7" width="6.140625" customWidth="1"/>
    <col min="11" max="11" width="11.5703125" customWidth="1"/>
    <col min="12" max="12" width="11.140625" customWidth="1"/>
    <col min="13" max="13" width="16.28515625" customWidth="1"/>
    <col min="14" max="14" width="35.42578125" customWidth="1"/>
  </cols>
  <sheetData>
    <row r="2" spans="1:15" s="6" customFormat="1" ht="36.75" customHeight="1">
      <c r="A2" s="1" t="s">
        <v>0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574</v>
      </c>
      <c r="N2" s="4" t="s">
        <v>8</v>
      </c>
      <c r="O2" s="5"/>
    </row>
    <row r="3" spans="1:15" s="12" customFormat="1" ht="26.25">
      <c r="A3" s="7">
        <v>1</v>
      </c>
      <c r="B3" s="37" t="s">
        <v>296</v>
      </c>
      <c r="C3" s="16" t="s">
        <v>224</v>
      </c>
      <c r="D3" s="16" t="s">
        <v>297</v>
      </c>
      <c r="E3" s="32" t="s">
        <v>217</v>
      </c>
      <c r="F3" s="7" t="s">
        <v>13</v>
      </c>
      <c r="G3" s="7">
        <v>7</v>
      </c>
      <c r="H3" s="16"/>
      <c r="I3" s="18"/>
      <c r="J3" s="11" t="s">
        <v>282</v>
      </c>
      <c r="K3" s="9">
        <v>20</v>
      </c>
      <c r="L3" s="10">
        <f t="shared" ref="L3:L26" si="0">J3/K3</f>
        <v>1</v>
      </c>
      <c r="M3" s="10" t="s">
        <v>575</v>
      </c>
      <c r="N3" s="34" t="s">
        <v>233</v>
      </c>
    </row>
    <row r="4" spans="1:15" s="12" customFormat="1" ht="26.25">
      <c r="A4" s="7">
        <v>2</v>
      </c>
      <c r="B4" s="41" t="s">
        <v>289</v>
      </c>
      <c r="C4" s="23" t="s">
        <v>127</v>
      </c>
      <c r="D4" s="23" t="s">
        <v>66</v>
      </c>
      <c r="E4" s="32" t="s">
        <v>217</v>
      </c>
      <c r="F4" s="7" t="s">
        <v>13</v>
      </c>
      <c r="G4" s="7">
        <v>7</v>
      </c>
      <c r="H4" s="16"/>
      <c r="I4" s="18"/>
      <c r="J4" s="11" t="s">
        <v>209</v>
      </c>
      <c r="K4" s="9">
        <v>20</v>
      </c>
      <c r="L4" s="10">
        <f t="shared" si="0"/>
        <v>0.95</v>
      </c>
      <c r="M4" s="10" t="s">
        <v>575</v>
      </c>
      <c r="N4" s="34" t="s">
        <v>233</v>
      </c>
    </row>
    <row r="5" spans="1:15" s="12" customFormat="1" ht="26.25">
      <c r="A5" s="7">
        <v>3</v>
      </c>
      <c r="B5" s="26" t="s">
        <v>293</v>
      </c>
      <c r="C5" s="16" t="s">
        <v>146</v>
      </c>
      <c r="D5" s="40" t="s">
        <v>66</v>
      </c>
      <c r="E5" s="32" t="s">
        <v>217</v>
      </c>
      <c r="F5" s="7" t="s">
        <v>13</v>
      </c>
      <c r="G5" s="7">
        <v>7</v>
      </c>
      <c r="H5" s="16"/>
      <c r="I5" s="18"/>
      <c r="J5" s="11" t="s">
        <v>209</v>
      </c>
      <c r="K5" s="9">
        <v>20</v>
      </c>
      <c r="L5" s="10">
        <f t="shared" si="0"/>
        <v>0.95</v>
      </c>
      <c r="M5" s="10" t="s">
        <v>575</v>
      </c>
      <c r="N5" s="34" t="s">
        <v>233</v>
      </c>
    </row>
    <row r="6" spans="1:15" s="12" customFormat="1" ht="26.25">
      <c r="A6" s="7">
        <v>4</v>
      </c>
      <c r="B6" s="18" t="s">
        <v>167</v>
      </c>
      <c r="C6" s="18" t="s">
        <v>112</v>
      </c>
      <c r="D6" s="18" t="s">
        <v>32</v>
      </c>
      <c r="E6" s="32" t="s">
        <v>107</v>
      </c>
      <c r="F6" s="7" t="s">
        <v>13</v>
      </c>
      <c r="G6" s="7">
        <v>7</v>
      </c>
      <c r="H6" s="11"/>
      <c r="I6" s="9"/>
      <c r="J6" s="11" t="s">
        <v>168</v>
      </c>
      <c r="K6" s="9">
        <v>20</v>
      </c>
      <c r="L6" s="10">
        <f t="shared" si="0"/>
        <v>0.9</v>
      </c>
      <c r="M6" s="10" t="s">
        <v>575</v>
      </c>
      <c r="N6" s="34" t="s">
        <v>142</v>
      </c>
    </row>
    <row r="7" spans="1:15" s="12" customFormat="1" ht="26.25">
      <c r="A7" s="7">
        <v>5</v>
      </c>
      <c r="B7" s="41" t="s">
        <v>292</v>
      </c>
      <c r="C7" s="23" t="s">
        <v>74</v>
      </c>
      <c r="D7" s="23" t="s">
        <v>24</v>
      </c>
      <c r="E7" s="32" t="s">
        <v>217</v>
      </c>
      <c r="F7" s="7" t="s">
        <v>13</v>
      </c>
      <c r="G7" s="7">
        <v>7</v>
      </c>
      <c r="H7" s="16"/>
      <c r="I7" s="18"/>
      <c r="J7" s="11" t="s">
        <v>168</v>
      </c>
      <c r="K7" s="9">
        <v>20</v>
      </c>
      <c r="L7" s="10">
        <f t="shared" si="0"/>
        <v>0.9</v>
      </c>
      <c r="M7" s="10" t="s">
        <v>575</v>
      </c>
      <c r="N7" s="34" t="s">
        <v>233</v>
      </c>
    </row>
    <row r="8" spans="1:15" s="12" customFormat="1" ht="26.25">
      <c r="A8" s="7">
        <v>6</v>
      </c>
      <c r="B8" s="23" t="s">
        <v>294</v>
      </c>
      <c r="C8" s="23" t="s">
        <v>146</v>
      </c>
      <c r="D8" s="23" t="s">
        <v>295</v>
      </c>
      <c r="E8" s="32" t="s">
        <v>217</v>
      </c>
      <c r="F8" s="7" t="s">
        <v>13</v>
      </c>
      <c r="G8" s="7">
        <v>7</v>
      </c>
      <c r="H8" s="16"/>
      <c r="I8" s="18"/>
      <c r="J8" s="11" t="s">
        <v>168</v>
      </c>
      <c r="K8" s="9">
        <v>20</v>
      </c>
      <c r="L8" s="10">
        <f t="shared" si="0"/>
        <v>0.9</v>
      </c>
      <c r="M8" s="10" t="s">
        <v>575</v>
      </c>
      <c r="N8" s="34" t="s">
        <v>233</v>
      </c>
    </row>
    <row r="9" spans="1:15" s="12" customFormat="1" ht="26.25">
      <c r="A9" s="7">
        <v>7</v>
      </c>
      <c r="B9" s="16" t="s">
        <v>302</v>
      </c>
      <c r="C9" s="16" t="s">
        <v>165</v>
      </c>
      <c r="D9" s="16" t="s">
        <v>28</v>
      </c>
      <c r="E9" s="32" t="s">
        <v>217</v>
      </c>
      <c r="F9" s="7" t="s">
        <v>13</v>
      </c>
      <c r="G9" s="7">
        <v>7</v>
      </c>
      <c r="H9" s="16"/>
      <c r="I9" s="18"/>
      <c r="J9" s="11" t="s">
        <v>168</v>
      </c>
      <c r="K9" s="9">
        <v>20</v>
      </c>
      <c r="L9" s="10">
        <f t="shared" si="0"/>
        <v>0.9</v>
      </c>
      <c r="M9" s="10" t="s">
        <v>575</v>
      </c>
      <c r="N9" s="21" t="s">
        <v>243</v>
      </c>
    </row>
    <row r="10" spans="1:15" s="12" customFormat="1" ht="26.25">
      <c r="A10" s="7">
        <v>8</v>
      </c>
      <c r="B10" s="37" t="s">
        <v>300</v>
      </c>
      <c r="C10" s="16" t="s">
        <v>301</v>
      </c>
      <c r="D10" s="16" t="s">
        <v>196</v>
      </c>
      <c r="E10" s="32" t="s">
        <v>217</v>
      </c>
      <c r="F10" s="7" t="s">
        <v>13</v>
      </c>
      <c r="G10" s="7">
        <v>7</v>
      </c>
      <c r="H10" s="16"/>
      <c r="I10" s="18"/>
      <c r="J10" s="11" t="s">
        <v>269</v>
      </c>
      <c r="K10" s="9">
        <v>20</v>
      </c>
      <c r="L10" s="10">
        <f t="shared" si="0"/>
        <v>0.85</v>
      </c>
      <c r="M10" s="10" t="s">
        <v>575</v>
      </c>
      <c r="N10" s="21" t="s">
        <v>243</v>
      </c>
    </row>
    <row r="11" spans="1:15" s="12" customFormat="1" ht="17.25" customHeight="1">
      <c r="A11" s="7">
        <v>9</v>
      </c>
      <c r="B11" s="37" t="s">
        <v>552</v>
      </c>
      <c r="C11" s="16" t="s">
        <v>96</v>
      </c>
      <c r="D11" s="16" t="s">
        <v>553</v>
      </c>
      <c r="E11" s="31" t="s">
        <v>523</v>
      </c>
      <c r="F11" s="7" t="s">
        <v>13</v>
      </c>
      <c r="G11" s="47" t="s">
        <v>470</v>
      </c>
      <c r="H11" s="48">
        <v>17</v>
      </c>
      <c r="I11" s="18"/>
      <c r="J11" s="11">
        <f>H11+I11</f>
        <v>17</v>
      </c>
      <c r="K11" s="9">
        <v>20</v>
      </c>
      <c r="L11" s="10">
        <f t="shared" si="0"/>
        <v>0.85</v>
      </c>
      <c r="M11" s="10" t="s">
        <v>575</v>
      </c>
      <c r="N11" s="21" t="s">
        <v>549</v>
      </c>
    </row>
    <row r="12" spans="1:15" s="12" customFormat="1" ht="17.25" customHeight="1">
      <c r="A12" s="7">
        <v>10</v>
      </c>
      <c r="B12" s="23" t="s">
        <v>555</v>
      </c>
      <c r="C12" s="23" t="s">
        <v>135</v>
      </c>
      <c r="D12" s="23" t="s">
        <v>145</v>
      </c>
      <c r="E12" s="31" t="s">
        <v>523</v>
      </c>
      <c r="F12" s="7" t="s">
        <v>13</v>
      </c>
      <c r="G12" s="47" t="s">
        <v>470</v>
      </c>
      <c r="H12" s="48">
        <v>17</v>
      </c>
      <c r="I12" s="18"/>
      <c r="J12" s="11">
        <f>H12+I12</f>
        <v>17</v>
      </c>
      <c r="K12" s="9">
        <v>20</v>
      </c>
      <c r="L12" s="10">
        <f t="shared" si="0"/>
        <v>0.85</v>
      </c>
      <c r="M12" s="10" t="s">
        <v>575</v>
      </c>
      <c r="N12" s="21" t="s">
        <v>549</v>
      </c>
    </row>
    <row r="13" spans="1:15" s="12" customFormat="1" ht="17.25" customHeight="1">
      <c r="A13" s="7">
        <v>11</v>
      </c>
      <c r="B13" s="23" t="s">
        <v>164</v>
      </c>
      <c r="C13" s="23" t="s">
        <v>165</v>
      </c>
      <c r="D13" s="23" t="s">
        <v>11</v>
      </c>
      <c r="E13" s="32" t="s">
        <v>107</v>
      </c>
      <c r="F13" s="7" t="s">
        <v>13</v>
      </c>
      <c r="G13" s="7">
        <v>7</v>
      </c>
      <c r="H13" s="11"/>
      <c r="I13" s="9"/>
      <c r="J13" s="11" t="s">
        <v>166</v>
      </c>
      <c r="K13" s="9">
        <v>20</v>
      </c>
      <c r="L13" s="10">
        <f t="shared" si="0"/>
        <v>0.8</v>
      </c>
      <c r="M13" s="10" t="s">
        <v>575</v>
      </c>
      <c r="N13" s="34" t="s">
        <v>142</v>
      </c>
    </row>
    <row r="14" spans="1:15" s="12" customFormat="1" ht="18.75">
      <c r="A14" s="7">
        <v>12</v>
      </c>
      <c r="B14" s="16" t="s">
        <v>562</v>
      </c>
      <c r="C14" s="16" t="s">
        <v>224</v>
      </c>
      <c r="D14" s="40" t="s">
        <v>563</v>
      </c>
      <c r="E14" s="31" t="s">
        <v>523</v>
      </c>
      <c r="F14" s="7" t="s">
        <v>13</v>
      </c>
      <c r="G14" s="47" t="s">
        <v>482</v>
      </c>
      <c r="H14" s="48">
        <v>15</v>
      </c>
      <c r="I14" s="18"/>
      <c r="J14" s="11">
        <f>H14+I14</f>
        <v>15</v>
      </c>
      <c r="K14" s="9">
        <v>20</v>
      </c>
      <c r="L14" s="10">
        <f t="shared" si="0"/>
        <v>0.75</v>
      </c>
      <c r="M14" s="10" t="s">
        <v>575</v>
      </c>
      <c r="N14" s="21" t="s">
        <v>549</v>
      </c>
    </row>
    <row r="15" spans="1:15" s="12" customFormat="1" ht="18.75">
      <c r="A15" s="7">
        <v>13</v>
      </c>
      <c r="B15" s="16" t="s">
        <v>565</v>
      </c>
      <c r="C15" s="40" t="s">
        <v>62</v>
      </c>
      <c r="D15" s="16" t="s">
        <v>63</v>
      </c>
      <c r="E15" s="31" t="s">
        <v>523</v>
      </c>
      <c r="F15" s="7" t="s">
        <v>13</v>
      </c>
      <c r="G15" s="47" t="s">
        <v>482</v>
      </c>
      <c r="H15" s="48">
        <v>15</v>
      </c>
      <c r="I15" s="18"/>
      <c r="J15" s="11">
        <f>H15+I15</f>
        <v>15</v>
      </c>
      <c r="K15" s="9">
        <v>20</v>
      </c>
      <c r="L15" s="10">
        <f t="shared" si="0"/>
        <v>0.75</v>
      </c>
      <c r="M15" s="10" t="s">
        <v>575</v>
      </c>
      <c r="N15" s="21" t="s">
        <v>549</v>
      </c>
    </row>
    <row r="16" spans="1:15" s="12" customFormat="1" ht="15.75">
      <c r="A16" s="7">
        <v>14</v>
      </c>
      <c r="B16" s="43" t="s">
        <v>408</v>
      </c>
      <c r="C16" s="16" t="s">
        <v>409</v>
      </c>
      <c r="D16" s="16" t="s">
        <v>28</v>
      </c>
      <c r="E16" s="29" t="s">
        <v>382</v>
      </c>
      <c r="F16" s="7" t="s">
        <v>13</v>
      </c>
      <c r="G16" s="7" t="s">
        <v>410</v>
      </c>
      <c r="H16" s="11" t="s">
        <v>411</v>
      </c>
      <c r="I16" s="9">
        <v>0</v>
      </c>
      <c r="J16" s="11" t="s">
        <v>411</v>
      </c>
      <c r="K16" s="9">
        <v>20</v>
      </c>
      <c r="L16" s="10">
        <f t="shared" si="0"/>
        <v>0.72499999999999998</v>
      </c>
      <c r="M16" s="10" t="s">
        <v>575</v>
      </c>
      <c r="N16" s="16" t="s">
        <v>412</v>
      </c>
    </row>
    <row r="17" spans="1:14" s="12" customFormat="1" ht="18.75">
      <c r="A17" s="7">
        <v>15</v>
      </c>
      <c r="B17" s="37" t="s">
        <v>547</v>
      </c>
      <c r="C17" s="16" t="s">
        <v>548</v>
      </c>
      <c r="D17" s="16" t="s">
        <v>66</v>
      </c>
      <c r="E17" s="31" t="s">
        <v>523</v>
      </c>
      <c r="F17" s="7" t="s">
        <v>13</v>
      </c>
      <c r="G17" s="47" t="s">
        <v>470</v>
      </c>
      <c r="H17" s="48">
        <v>14</v>
      </c>
      <c r="I17" s="18"/>
      <c r="J17" s="11">
        <f>H17+I17</f>
        <v>14</v>
      </c>
      <c r="K17" s="9">
        <v>20</v>
      </c>
      <c r="L17" s="10">
        <f t="shared" si="0"/>
        <v>0.7</v>
      </c>
      <c r="M17" s="10" t="s">
        <v>575</v>
      </c>
      <c r="N17" s="21" t="s">
        <v>549</v>
      </c>
    </row>
    <row r="18" spans="1:14" s="12" customFormat="1" ht="18.75">
      <c r="A18" s="7">
        <v>16</v>
      </c>
      <c r="B18" s="23" t="s">
        <v>558</v>
      </c>
      <c r="C18" s="23" t="s">
        <v>27</v>
      </c>
      <c r="D18" s="23" t="s">
        <v>401</v>
      </c>
      <c r="E18" s="31" t="s">
        <v>523</v>
      </c>
      <c r="F18" s="7" t="s">
        <v>13</v>
      </c>
      <c r="G18" s="47" t="s">
        <v>470</v>
      </c>
      <c r="H18" s="48">
        <v>14</v>
      </c>
      <c r="I18" s="18"/>
      <c r="J18" s="11">
        <f>H18+I18</f>
        <v>14</v>
      </c>
      <c r="K18" s="9">
        <v>20</v>
      </c>
      <c r="L18" s="10">
        <f t="shared" si="0"/>
        <v>0.7</v>
      </c>
      <c r="M18" s="10" t="s">
        <v>575</v>
      </c>
      <c r="N18" s="21" t="s">
        <v>549</v>
      </c>
    </row>
    <row r="19" spans="1:14" s="12" customFormat="1" ht="18.75">
      <c r="A19" s="7">
        <v>17</v>
      </c>
      <c r="B19" s="16" t="s">
        <v>564</v>
      </c>
      <c r="C19" s="16" t="s">
        <v>522</v>
      </c>
      <c r="D19" s="16" t="s">
        <v>42</v>
      </c>
      <c r="E19" s="31" t="s">
        <v>523</v>
      </c>
      <c r="F19" s="7" t="s">
        <v>13</v>
      </c>
      <c r="G19" s="47" t="s">
        <v>482</v>
      </c>
      <c r="H19" s="48">
        <v>14</v>
      </c>
      <c r="I19" s="18"/>
      <c r="J19" s="11">
        <f>H19+I19</f>
        <v>14</v>
      </c>
      <c r="K19" s="9">
        <v>20</v>
      </c>
      <c r="L19" s="10">
        <f t="shared" si="0"/>
        <v>0.7</v>
      </c>
      <c r="M19" s="10" t="s">
        <v>575</v>
      </c>
      <c r="N19" s="21" t="s">
        <v>549</v>
      </c>
    </row>
    <row r="20" spans="1:14" s="12" customFormat="1" ht="26.25">
      <c r="A20" s="7">
        <v>18</v>
      </c>
      <c r="B20" s="41" t="s">
        <v>290</v>
      </c>
      <c r="C20" s="23" t="s">
        <v>62</v>
      </c>
      <c r="D20" s="23" t="s">
        <v>145</v>
      </c>
      <c r="E20" s="32" t="s">
        <v>217</v>
      </c>
      <c r="F20" s="7" t="s">
        <v>13</v>
      </c>
      <c r="G20" s="7">
        <v>7</v>
      </c>
      <c r="H20" s="16"/>
      <c r="I20" s="18"/>
      <c r="J20" s="11" t="s">
        <v>291</v>
      </c>
      <c r="K20" s="9">
        <v>20</v>
      </c>
      <c r="L20" s="10">
        <f t="shared" si="0"/>
        <v>0.65</v>
      </c>
      <c r="M20" s="10" t="s">
        <v>576</v>
      </c>
      <c r="N20" s="34" t="s">
        <v>233</v>
      </c>
    </row>
    <row r="21" spans="1:14" s="12" customFormat="1" ht="15.75">
      <c r="A21" s="7">
        <v>19</v>
      </c>
      <c r="B21" s="18" t="s">
        <v>322</v>
      </c>
      <c r="C21" s="18" t="s">
        <v>323</v>
      </c>
      <c r="D21" s="18" t="s">
        <v>229</v>
      </c>
      <c r="E21" s="8" t="s">
        <v>320</v>
      </c>
      <c r="F21" s="7" t="s">
        <v>13</v>
      </c>
      <c r="G21" s="7" t="s">
        <v>324</v>
      </c>
      <c r="H21" s="11" t="s">
        <v>291</v>
      </c>
      <c r="I21" s="9"/>
      <c r="J21" s="11">
        <f t="shared" ref="J21:J26" si="1">H21+I21</f>
        <v>13</v>
      </c>
      <c r="K21" s="9">
        <v>20</v>
      </c>
      <c r="L21" s="10">
        <f t="shared" si="0"/>
        <v>0.65</v>
      </c>
      <c r="M21" s="10" t="s">
        <v>576</v>
      </c>
      <c r="N21" s="16" t="s">
        <v>321</v>
      </c>
    </row>
    <row r="22" spans="1:14" s="12" customFormat="1" ht="18.75">
      <c r="A22" s="7">
        <v>20</v>
      </c>
      <c r="B22" s="56" t="s">
        <v>539</v>
      </c>
      <c r="C22" s="56" t="s">
        <v>522</v>
      </c>
      <c r="D22" s="56" t="s">
        <v>198</v>
      </c>
      <c r="E22" s="31" t="s">
        <v>523</v>
      </c>
      <c r="F22" s="7" t="s">
        <v>13</v>
      </c>
      <c r="G22" s="47" t="s">
        <v>470</v>
      </c>
      <c r="H22" s="48">
        <v>13</v>
      </c>
      <c r="I22" s="18"/>
      <c r="J22" s="11">
        <f t="shared" si="1"/>
        <v>13</v>
      </c>
      <c r="K22" s="9">
        <v>20</v>
      </c>
      <c r="L22" s="10">
        <f t="shared" si="0"/>
        <v>0.65</v>
      </c>
      <c r="M22" s="10" t="s">
        <v>576</v>
      </c>
      <c r="N22" s="21" t="s">
        <v>549</v>
      </c>
    </row>
    <row r="23" spans="1:14" s="12" customFormat="1" ht="18.75">
      <c r="A23" s="7">
        <v>21</v>
      </c>
      <c r="B23" s="23" t="s">
        <v>557</v>
      </c>
      <c r="C23" s="23" t="s">
        <v>146</v>
      </c>
      <c r="D23" s="23" t="s">
        <v>113</v>
      </c>
      <c r="E23" s="31" t="s">
        <v>523</v>
      </c>
      <c r="F23" s="7" t="s">
        <v>13</v>
      </c>
      <c r="G23" s="47" t="s">
        <v>470</v>
      </c>
      <c r="H23" s="48">
        <v>13</v>
      </c>
      <c r="I23" s="18"/>
      <c r="J23" s="11">
        <f t="shared" si="1"/>
        <v>13</v>
      </c>
      <c r="K23" s="9">
        <v>20</v>
      </c>
      <c r="L23" s="10">
        <f t="shared" si="0"/>
        <v>0.65</v>
      </c>
      <c r="M23" s="10" t="s">
        <v>576</v>
      </c>
      <c r="N23" s="21" t="s">
        <v>549</v>
      </c>
    </row>
    <row r="24" spans="1:14" s="12" customFormat="1" ht="18.75">
      <c r="A24" s="7">
        <v>22</v>
      </c>
      <c r="B24" s="16" t="s">
        <v>559</v>
      </c>
      <c r="C24" s="16" t="s">
        <v>96</v>
      </c>
      <c r="D24" s="16" t="s">
        <v>379</v>
      </c>
      <c r="E24" s="31" t="s">
        <v>523</v>
      </c>
      <c r="F24" s="7" t="s">
        <v>13</v>
      </c>
      <c r="G24" s="47" t="s">
        <v>482</v>
      </c>
      <c r="H24" s="48">
        <v>13</v>
      </c>
      <c r="I24" s="18"/>
      <c r="J24" s="11">
        <f t="shared" si="1"/>
        <v>13</v>
      </c>
      <c r="K24" s="9">
        <v>20</v>
      </c>
      <c r="L24" s="10">
        <f t="shared" si="0"/>
        <v>0.65</v>
      </c>
      <c r="M24" s="10" t="s">
        <v>576</v>
      </c>
      <c r="N24" s="21" t="s">
        <v>549</v>
      </c>
    </row>
    <row r="25" spans="1:14" s="12" customFormat="1" ht="18.75">
      <c r="A25" s="7">
        <v>23</v>
      </c>
      <c r="B25" s="16" t="s">
        <v>556</v>
      </c>
      <c r="C25" s="16" t="s">
        <v>88</v>
      </c>
      <c r="D25" s="40" t="s">
        <v>267</v>
      </c>
      <c r="E25" s="31" t="s">
        <v>523</v>
      </c>
      <c r="F25" s="7" t="s">
        <v>13</v>
      </c>
      <c r="G25" s="47" t="s">
        <v>470</v>
      </c>
      <c r="H25" s="48">
        <v>12</v>
      </c>
      <c r="I25" s="18"/>
      <c r="J25" s="11">
        <f t="shared" si="1"/>
        <v>12</v>
      </c>
      <c r="K25" s="9">
        <v>20</v>
      </c>
      <c r="L25" s="10">
        <f t="shared" si="0"/>
        <v>0.6</v>
      </c>
      <c r="M25" s="10" t="s">
        <v>576</v>
      </c>
      <c r="N25" s="21" t="s">
        <v>549</v>
      </c>
    </row>
    <row r="26" spans="1:14" s="12" customFormat="1" ht="15.75">
      <c r="A26" s="7">
        <v>24</v>
      </c>
      <c r="B26" s="23" t="s">
        <v>332</v>
      </c>
      <c r="C26" s="23" t="s">
        <v>62</v>
      </c>
      <c r="D26" s="23" t="s">
        <v>32</v>
      </c>
      <c r="E26" s="8" t="s">
        <v>333</v>
      </c>
      <c r="F26" s="7" t="s">
        <v>13</v>
      </c>
      <c r="G26" s="7">
        <v>7</v>
      </c>
      <c r="H26" s="11" t="s">
        <v>177</v>
      </c>
      <c r="I26" s="9"/>
      <c r="J26" s="11">
        <f t="shared" si="1"/>
        <v>11</v>
      </c>
      <c r="K26" s="9">
        <v>20</v>
      </c>
      <c r="L26" s="10">
        <f t="shared" si="0"/>
        <v>0.55000000000000004</v>
      </c>
      <c r="M26" s="10" t="s">
        <v>576</v>
      </c>
      <c r="N26" s="16" t="s">
        <v>334</v>
      </c>
    </row>
    <row r="27" spans="1:14" s="12" customFormat="1" ht="15.75">
      <c r="A27" s="7">
        <v>25</v>
      </c>
      <c r="B27" s="23" t="s">
        <v>478</v>
      </c>
      <c r="C27" s="23" t="s">
        <v>152</v>
      </c>
      <c r="D27" s="23" t="s">
        <v>198</v>
      </c>
      <c r="E27" s="8" t="s">
        <v>415</v>
      </c>
      <c r="F27" s="7" t="s">
        <v>13</v>
      </c>
      <c r="G27" s="7" t="s">
        <v>470</v>
      </c>
      <c r="H27" s="11" t="s">
        <v>177</v>
      </c>
      <c r="I27" s="9"/>
      <c r="J27" s="11">
        <v>11</v>
      </c>
      <c r="K27" s="9">
        <v>20</v>
      </c>
      <c r="L27" s="10">
        <v>0.55000000000000004</v>
      </c>
      <c r="M27" s="10" t="s">
        <v>576</v>
      </c>
      <c r="N27" s="16" t="s">
        <v>475</v>
      </c>
    </row>
    <row r="28" spans="1:14" s="12" customFormat="1" ht="17.25" customHeight="1">
      <c r="A28" s="7">
        <v>26</v>
      </c>
      <c r="B28" s="16" t="s">
        <v>480</v>
      </c>
      <c r="C28" s="40" t="s">
        <v>96</v>
      </c>
      <c r="D28" s="16" t="s">
        <v>63</v>
      </c>
      <c r="E28" s="8" t="s">
        <v>415</v>
      </c>
      <c r="F28" s="7" t="s">
        <v>13</v>
      </c>
      <c r="G28" s="7" t="s">
        <v>474</v>
      </c>
      <c r="H28" s="11" t="s">
        <v>177</v>
      </c>
      <c r="I28" s="9"/>
      <c r="J28" s="11">
        <v>11</v>
      </c>
      <c r="K28" s="9">
        <v>20</v>
      </c>
      <c r="L28" s="10">
        <v>0.55000000000000004</v>
      </c>
      <c r="M28" s="10" t="s">
        <v>576</v>
      </c>
      <c r="N28" s="16" t="s">
        <v>475</v>
      </c>
    </row>
    <row r="29" spans="1:14" s="12" customFormat="1" ht="17.25" customHeight="1">
      <c r="A29" s="7">
        <v>27</v>
      </c>
      <c r="B29" s="18" t="s">
        <v>554</v>
      </c>
      <c r="C29" s="18" t="s">
        <v>53</v>
      </c>
      <c r="D29" s="18" t="s">
        <v>125</v>
      </c>
      <c r="E29" s="31" t="s">
        <v>523</v>
      </c>
      <c r="F29" s="7" t="s">
        <v>13</v>
      </c>
      <c r="G29" s="47" t="s">
        <v>470</v>
      </c>
      <c r="H29" s="48">
        <v>11</v>
      </c>
      <c r="I29" s="18"/>
      <c r="J29" s="11">
        <f>H29+I29</f>
        <v>11</v>
      </c>
      <c r="K29" s="9">
        <v>20</v>
      </c>
      <c r="L29" s="10">
        <f t="shared" ref="L29:L44" si="2">J29/K29</f>
        <v>0.55000000000000004</v>
      </c>
      <c r="M29" s="10" t="s">
        <v>576</v>
      </c>
      <c r="N29" s="21" t="s">
        <v>549</v>
      </c>
    </row>
    <row r="30" spans="1:14" s="12" customFormat="1" ht="17.25" customHeight="1">
      <c r="A30" s="7">
        <v>28</v>
      </c>
      <c r="B30" s="16" t="s">
        <v>533</v>
      </c>
      <c r="C30" s="16" t="s">
        <v>146</v>
      </c>
      <c r="D30" s="40" t="s">
        <v>32</v>
      </c>
      <c r="E30" s="31" t="s">
        <v>523</v>
      </c>
      <c r="F30" s="7" t="s">
        <v>13</v>
      </c>
      <c r="G30" s="47" t="s">
        <v>470</v>
      </c>
      <c r="H30" s="48">
        <v>11</v>
      </c>
      <c r="I30" s="18"/>
      <c r="J30" s="11">
        <f>H30+I30</f>
        <v>11</v>
      </c>
      <c r="K30" s="9">
        <v>20</v>
      </c>
      <c r="L30" s="10">
        <f t="shared" si="2"/>
        <v>0.55000000000000004</v>
      </c>
      <c r="M30" s="10" t="s">
        <v>576</v>
      </c>
      <c r="N30" s="21" t="s">
        <v>549</v>
      </c>
    </row>
    <row r="31" spans="1:14" s="12" customFormat="1" ht="18.75">
      <c r="A31" s="7">
        <v>29</v>
      </c>
      <c r="B31" s="16" t="s">
        <v>568</v>
      </c>
      <c r="C31" s="16" t="s">
        <v>369</v>
      </c>
      <c r="D31" s="40" t="s">
        <v>44</v>
      </c>
      <c r="E31" s="31" t="s">
        <v>523</v>
      </c>
      <c r="F31" s="7" t="s">
        <v>13</v>
      </c>
      <c r="G31" s="47" t="s">
        <v>447</v>
      </c>
      <c r="H31" s="48">
        <v>19</v>
      </c>
      <c r="I31" s="9"/>
      <c r="J31" s="11">
        <f>H31+I31</f>
        <v>19</v>
      </c>
      <c r="K31" s="9">
        <v>23</v>
      </c>
      <c r="L31" s="10">
        <f t="shared" si="2"/>
        <v>0.82608695652173914</v>
      </c>
      <c r="M31" s="10" t="s">
        <v>577</v>
      </c>
      <c r="N31" s="21" t="s">
        <v>549</v>
      </c>
    </row>
    <row r="32" spans="1:14" s="12" customFormat="1" ht="15.75">
      <c r="A32" s="7">
        <v>30</v>
      </c>
      <c r="B32" s="35" t="s">
        <v>376</v>
      </c>
      <c r="C32" s="23" t="s">
        <v>65</v>
      </c>
      <c r="D32" s="23" t="s">
        <v>145</v>
      </c>
      <c r="E32" s="27" t="s">
        <v>371</v>
      </c>
      <c r="F32" s="7" t="s">
        <v>13</v>
      </c>
      <c r="G32" s="7">
        <v>8</v>
      </c>
      <c r="H32" s="11" t="s">
        <v>166</v>
      </c>
      <c r="I32" s="9"/>
      <c r="J32" s="11">
        <f>H32+I32</f>
        <v>16</v>
      </c>
      <c r="K32" s="9">
        <v>22.5</v>
      </c>
      <c r="L32" s="10">
        <f t="shared" si="2"/>
        <v>0.71111111111111114</v>
      </c>
      <c r="M32" s="10" t="s">
        <v>577</v>
      </c>
      <c r="N32" s="16" t="s">
        <v>372</v>
      </c>
    </row>
    <row r="33" spans="1:14" s="12" customFormat="1" ht="15.75">
      <c r="A33" s="7">
        <v>31</v>
      </c>
      <c r="B33" s="43" t="s">
        <v>405</v>
      </c>
      <c r="C33" s="16" t="s">
        <v>149</v>
      </c>
      <c r="D33" s="16" t="s">
        <v>99</v>
      </c>
      <c r="E33" s="29" t="s">
        <v>382</v>
      </c>
      <c r="F33" s="7" t="s">
        <v>13</v>
      </c>
      <c r="G33" s="7" t="s">
        <v>173</v>
      </c>
      <c r="H33" s="11" t="s">
        <v>166</v>
      </c>
      <c r="I33" s="9">
        <v>0</v>
      </c>
      <c r="J33" s="11" t="s">
        <v>166</v>
      </c>
      <c r="K33" s="9">
        <v>22.5</v>
      </c>
      <c r="L33" s="10">
        <f t="shared" si="2"/>
        <v>0.71111111111111114</v>
      </c>
      <c r="M33" s="10" t="s">
        <v>577</v>
      </c>
      <c r="N33" s="16" t="s">
        <v>406</v>
      </c>
    </row>
    <row r="34" spans="1:14" s="12" customFormat="1" ht="15.75">
      <c r="A34" s="7">
        <v>32</v>
      </c>
      <c r="B34" s="35" t="s">
        <v>83</v>
      </c>
      <c r="C34" s="23" t="s">
        <v>84</v>
      </c>
      <c r="D34" s="23" t="s">
        <v>35</v>
      </c>
      <c r="E34" s="8" t="s">
        <v>12</v>
      </c>
      <c r="F34" s="7" t="s">
        <v>13</v>
      </c>
      <c r="G34" s="7">
        <v>8</v>
      </c>
      <c r="H34" s="11" t="s">
        <v>85</v>
      </c>
      <c r="I34" s="9"/>
      <c r="J34" s="11">
        <f t="shared" ref="J34:J40" si="3">H34+I34</f>
        <v>15.5</v>
      </c>
      <c r="K34" s="9">
        <v>22.5</v>
      </c>
      <c r="L34" s="10">
        <f t="shared" si="2"/>
        <v>0.68888888888888888</v>
      </c>
      <c r="M34" s="10" t="s">
        <v>576</v>
      </c>
      <c r="N34" s="16" t="s">
        <v>86</v>
      </c>
    </row>
    <row r="35" spans="1:14" s="12" customFormat="1" ht="15.75">
      <c r="A35" s="7">
        <v>33</v>
      </c>
      <c r="B35" s="16" t="s">
        <v>342</v>
      </c>
      <c r="C35" s="40" t="s">
        <v>62</v>
      </c>
      <c r="D35" s="16" t="s">
        <v>42</v>
      </c>
      <c r="E35" s="8" t="s">
        <v>333</v>
      </c>
      <c r="F35" s="7" t="s">
        <v>13</v>
      </c>
      <c r="G35" s="7">
        <v>8</v>
      </c>
      <c r="H35" s="11" t="s">
        <v>85</v>
      </c>
      <c r="I35" s="9"/>
      <c r="J35" s="11">
        <f t="shared" si="3"/>
        <v>15.5</v>
      </c>
      <c r="K35" s="9">
        <v>22.5</v>
      </c>
      <c r="L35" s="10">
        <f t="shared" si="2"/>
        <v>0.68888888888888888</v>
      </c>
      <c r="M35" s="10" t="s">
        <v>576</v>
      </c>
      <c r="N35" s="16" t="s">
        <v>343</v>
      </c>
    </row>
    <row r="36" spans="1:14" s="12" customFormat="1" ht="15.75">
      <c r="A36" s="7">
        <v>34</v>
      </c>
      <c r="B36" s="18" t="s">
        <v>344</v>
      </c>
      <c r="C36" s="18" t="s">
        <v>137</v>
      </c>
      <c r="D36" s="18" t="s">
        <v>345</v>
      </c>
      <c r="E36" s="8" t="s">
        <v>333</v>
      </c>
      <c r="F36" s="7" t="s">
        <v>13</v>
      </c>
      <c r="G36" s="7">
        <v>8</v>
      </c>
      <c r="H36" s="11" t="s">
        <v>85</v>
      </c>
      <c r="I36" s="9"/>
      <c r="J36" s="11">
        <f t="shared" si="3"/>
        <v>15.5</v>
      </c>
      <c r="K36" s="9">
        <v>22.5</v>
      </c>
      <c r="L36" s="10">
        <f t="shared" si="2"/>
        <v>0.68888888888888888</v>
      </c>
      <c r="M36" s="10" t="s">
        <v>576</v>
      </c>
      <c r="N36" s="21" t="s">
        <v>343</v>
      </c>
    </row>
    <row r="37" spans="1:14" s="12" customFormat="1" ht="15.75">
      <c r="A37" s="7">
        <v>35</v>
      </c>
      <c r="B37" s="37" t="s">
        <v>346</v>
      </c>
      <c r="C37" s="16" t="s">
        <v>347</v>
      </c>
      <c r="D37" s="16" t="s">
        <v>32</v>
      </c>
      <c r="E37" s="8" t="s">
        <v>333</v>
      </c>
      <c r="F37" s="7" t="s">
        <v>13</v>
      </c>
      <c r="G37" s="7">
        <v>8</v>
      </c>
      <c r="H37" s="11" t="s">
        <v>85</v>
      </c>
      <c r="I37" s="9"/>
      <c r="J37" s="11">
        <f t="shared" si="3"/>
        <v>15.5</v>
      </c>
      <c r="K37" s="9">
        <v>22.5</v>
      </c>
      <c r="L37" s="10">
        <f t="shared" si="2"/>
        <v>0.68888888888888888</v>
      </c>
      <c r="M37" s="10" t="s">
        <v>576</v>
      </c>
      <c r="N37" s="21" t="s">
        <v>343</v>
      </c>
    </row>
    <row r="38" spans="1:14" s="12" customFormat="1" ht="15.75">
      <c r="A38" s="7">
        <v>36</v>
      </c>
      <c r="B38" s="37" t="s">
        <v>353</v>
      </c>
      <c r="C38" s="16" t="s">
        <v>160</v>
      </c>
      <c r="D38" s="16" t="s">
        <v>245</v>
      </c>
      <c r="E38" s="8" t="s">
        <v>333</v>
      </c>
      <c r="F38" s="7" t="s">
        <v>13</v>
      </c>
      <c r="G38" s="7">
        <v>8</v>
      </c>
      <c r="H38" s="11" t="s">
        <v>85</v>
      </c>
      <c r="I38" s="9"/>
      <c r="J38" s="11">
        <f t="shared" si="3"/>
        <v>15.5</v>
      </c>
      <c r="K38" s="9">
        <v>22.5</v>
      </c>
      <c r="L38" s="10">
        <f t="shared" si="2"/>
        <v>0.68888888888888888</v>
      </c>
      <c r="M38" s="10" t="s">
        <v>576</v>
      </c>
      <c r="N38" s="21" t="s">
        <v>351</v>
      </c>
    </row>
    <row r="39" spans="1:14" s="12" customFormat="1" ht="15.75">
      <c r="A39" s="7">
        <v>37</v>
      </c>
      <c r="B39" s="16" t="s">
        <v>354</v>
      </c>
      <c r="C39" s="16" t="s">
        <v>355</v>
      </c>
      <c r="D39" s="16" t="s">
        <v>42</v>
      </c>
      <c r="E39" s="8" t="s">
        <v>333</v>
      </c>
      <c r="F39" s="7" t="s">
        <v>13</v>
      </c>
      <c r="G39" s="7">
        <v>8</v>
      </c>
      <c r="H39" s="11" t="s">
        <v>85</v>
      </c>
      <c r="I39" s="9"/>
      <c r="J39" s="11">
        <f t="shared" si="3"/>
        <v>15.5</v>
      </c>
      <c r="K39" s="9">
        <v>22.5</v>
      </c>
      <c r="L39" s="10">
        <f t="shared" si="2"/>
        <v>0.68888888888888888</v>
      </c>
      <c r="M39" s="10" t="s">
        <v>576</v>
      </c>
      <c r="N39" s="16" t="s">
        <v>351</v>
      </c>
    </row>
    <row r="40" spans="1:14" s="12" customFormat="1" ht="15.75">
      <c r="A40" s="7">
        <v>38</v>
      </c>
      <c r="B40" s="23" t="s">
        <v>356</v>
      </c>
      <c r="C40" s="23" t="s">
        <v>213</v>
      </c>
      <c r="D40" s="23" t="s">
        <v>113</v>
      </c>
      <c r="E40" s="8" t="s">
        <v>333</v>
      </c>
      <c r="F40" s="7" t="s">
        <v>13</v>
      </c>
      <c r="G40" s="7">
        <v>8</v>
      </c>
      <c r="H40" s="11" t="s">
        <v>85</v>
      </c>
      <c r="I40" s="9"/>
      <c r="J40" s="11">
        <f t="shared" si="3"/>
        <v>15.5</v>
      </c>
      <c r="K40" s="9">
        <v>22.5</v>
      </c>
      <c r="L40" s="10">
        <f t="shared" si="2"/>
        <v>0.68888888888888888</v>
      </c>
      <c r="M40" s="10" t="s">
        <v>576</v>
      </c>
      <c r="N40" s="21" t="s">
        <v>343</v>
      </c>
    </row>
    <row r="41" spans="1:14" s="12" customFormat="1" ht="26.25">
      <c r="A41" s="7">
        <v>39</v>
      </c>
      <c r="B41" s="23" t="s">
        <v>306</v>
      </c>
      <c r="C41" s="23" t="s">
        <v>137</v>
      </c>
      <c r="D41" s="23" t="s">
        <v>113</v>
      </c>
      <c r="E41" s="32" t="s">
        <v>217</v>
      </c>
      <c r="F41" s="7" t="s">
        <v>13</v>
      </c>
      <c r="G41" s="7">
        <v>8</v>
      </c>
      <c r="H41" s="11"/>
      <c r="I41" s="9"/>
      <c r="J41" s="11" t="s">
        <v>85</v>
      </c>
      <c r="K41" s="9">
        <v>23</v>
      </c>
      <c r="L41" s="10">
        <f t="shared" si="2"/>
        <v>0.67391304347826086</v>
      </c>
      <c r="M41" s="10" t="s">
        <v>576</v>
      </c>
      <c r="N41" s="21" t="s">
        <v>219</v>
      </c>
    </row>
    <row r="42" spans="1:14" s="12" customFormat="1" ht="26.25">
      <c r="A42" s="7">
        <v>40</v>
      </c>
      <c r="B42" s="23" t="s">
        <v>307</v>
      </c>
      <c r="C42" s="23" t="s">
        <v>31</v>
      </c>
      <c r="D42" s="23" t="s">
        <v>118</v>
      </c>
      <c r="E42" s="32" t="s">
        <v>217</v>
      </c>
      <c r="F42" s="7" t="s">
        <v>13</v>
      </c>
      <c r="G42" s="7">
        <v>8</v>
      </c>
      <c r="H42" s="11"/>
      <c r="I42" s="9"/>
      <c r="J42" s="11" t="s">
        <v>109</v>
      </c>
      <c r="K42" s="9">
        <v>23</v>
      </c>
      <c r="L42" s="10">
        <f t="shared" si="2"/>
        <v>0.65217391304347827</v>
      </c>
      <c r="M42" s="10" t="s">
        <v>576</v>
      </c>
      <c r="N42" s="21" t="s">
        <v>219</v>
      </c>
    </row>
    <row r="43" spans="1:14" s="12" customFormat="1" ht="15.75">
      <c r="A43" s="7">
        <v>41</v>
      </c>
      <c r="B43" s="43" t="s">
        <v>407</v>
      </c>
      <c r="C43" s="16" t="s">
        <v>137</v>
      </c>
      <c r="D43" s="16" t="s">
        <v>32</v>
      </c>
      <c r="E43" s="29" t="s">
        <v>382</v>
      </c>
      <c r="F43" s="7" t="s">
        <v>13</v>
      </c>
      <c r="G43" s="7" t="s">
        <v>173</v>
      </c>
      <c r="H43" s="11" t="s">
        <v>122</v>
      </c>
      <c r="I43" s="9">
        <v>0</v>
      </c>
      <c r="J43" s="11" t="s">
        <v>122</v>
      </c>
      <c r="K43" s="9">
        <v>22.5</v>
      </c>
      <c r="L43" s="10">
        <f t="shared" si="2"/>
        <v>0.62222222222222223</v>
      </c>
      <c r="M43" s="10" t="s">
        <v>576</v>
      </c>
      <c r="N43" s="16" t="s">
        <v>406</v>
      </c>
    </row>
    <row r="44" spans="1:14" s="12" customFormat="1" ht="15.75">
      <c r="A44" s="7">
        <v>42</v>
      </c>
      <c r="B44" s="16" t="s">
        <v>378</v>
      </c>
      <c r="C44" s="40" t="s">
        <v>156</v>
      </c>
      <c r="D44" s="16" t="s">
        <v>379</v>
      </c>
      <c r="E44" s="27" t="s">
        <v>371</v>
      </c>
      <c r="F44" s="7" t="s">
        <v>13</v>
      </c>
      <c r="G44" s="7">
        <v>8</v>
      </c>
      <c r="H44" s="11" t="s">
        <v>122</v>
      </c>
      <c r="I44" s="9"/>
      <c r="J44" s="11" t="s">
        <v>122</v>
      </c>
      <c r="K44" s="9">
        <v>23</v>
      </c>
      <c r="L44" s="10">
        <f t="shared" si="2"/>
        <v>0.60869565217391308</v>
      </c>
      <c r="M44" s="10" t="s">
        <v>576</v>
      </c>
      <c r="N44" s="16" t="s">
        <v>372</v>
      </c>
    </row>
    <row r="45" spans="1:14" s="12" customFormat="1" ht="15.75">
      <c r="A45" s="7">
        <v>43</v>
      </c>
      <c r="B45" s="23" t="s">
        <v>449</v>
      </c>
      <c r="C45" s="23" t="s">
        <v>160</v>
      </c>
      <c r="D45" s="23" t="s">
        <v>44</v>
      </c>
      <c r="E45" s="8" t="s">
        <v>415</v>
      </c>
      <c r="F45" s="7" t="s">
        <v>13</v>
      </c>
      <c r="G45" s="7" t="s">
        <v>441</v>
      </c>
      <c r="H45" s="11" t="s">
        <v>291</v>
      </c>
      <c r="I45" s="9"/>
      <c r="J45" s="11">
        <v>13</v>
      </c>
      <c r="K45" s="9">
        <v>22</v>
      </c>
      <c r="L45" s="10">
        <v>0.59090909090909094</v>
      </c>
      <c r="M45" s="10" t="s">
        <v>576</v>
      </c>
      <c r="N45" s="16" t="s">
        <v>442</v>
      </c>
    </row>
    <row r="46" spans="1:14" s="12" customFormat="1" ht="26.25">
      <c r="A46" s="7">
        <v>44</v>
      </c>
      <c r="B46" s="37" t="s">
        <v>304</v>
      </c>
      <c r="C46" s="16" t="s">
        <v>149</v>
      </c>
      <c r="D46" s="16" t="s">
        <v>63</v>
      </c>
      <c r="E46" s="32" t="s">
        <v>217</v>
      </c>
      <c r="F46" s="7" t="s">
        <v>13</v>
      </c>
      <c r="G46" s="7">
        <v>8</v>
      </c>
      <c r="H46" s="11"/>
      <c r="I46" s="9"/>
      <c r="J46" s="11" t="s">
        <v>305</v>
      </c>
      <c r="K46" s="9">
        <v>23</v>
      </c>
      <c r="L46" s="10">
        <f>J46/K46</f>
        <v>0.58695652173913049</v>
      </c>
      <c r="M46" s="10" t="s">
        <v>576</v>
      </c>
      <c r="N46" s="16" t="s">
        <v>243</v>
      </c>
    </row>
    <row r="47" spans="1:14" s="12" customFormat="1" ht="15.75">
      <c r="A47" s="7">
        <v>45</v>
      </c>
      <c r="B47" s="18" t="s">
        <v>443</v>
      </c>
      <c r="C47" s="18" t="s">
        <v>444</v>
      </c>
      <c r="D47" s="18" t="s">
        <v>17</v>
      </c>
      <c r="E47" s="8" t="s">
        <v>415</v>
      </c>
      <c r="F47" s="7" t="s">
        <v>13</v>
      </c>
      <c r="G47" s="7" t="s">
        <v>441</v>
      </c>
      <c r="H47" s="11" t="s">
        <v>191</v>
      </c>
      <c r="I47" s="9"/>
      <c r="J47" s="11">
        <v>12</v>
      </c>
      <c r="K47" s="9">
        <v>22</v>
      </c>
      <c r="L47" s="10">
        <v>0.54545454545454541</v>
      </c>
      <c r="M47" s="10" t="s">
        <v>576</v>
      </c>
      <c r="N47" s="21" t="s">
        <v>442</v>
      </c>
    </row>
    <row r="48" spans="1:14" s="12" customFormat="1" ht="26.25">
      <c r="A48" s="7">
        <v>46</v>
      </c>
      <c r="B48" s="16" t="s">
        <v>185</v>
      </c>
      <c r="C48" s="16" t="s">
        <v>121</v>
      </c>
      <c r="D48" s="40" t="s">
        <v>42</v>
      </c>
      <c r="E48" s="32" t="s">
        <v>107</v>
      </c>
      <c r="F48" s="7" t="s">
        <v>13</v>
      </c>
      <c r="G48" s="7" t="s">
        <v>176</v>
      </c>
      <c r="H48" s="11"/>
      <c r="I48" s="9"/>
      <c r="J48" s="11" t="s">
        <v>186</v>
      </c>
      <c r="K48" s="9">
        <v>23</v>
      </c>
      <c r="L48" s="10">
        <f>J48/K48</f>
        <v>0.54347826086956519</v>
      </c>
      <c r="M48" s="10" t="s">
        <v>576</v>
      </c>
      <c r="N48" s="16" t="s">
        <v>142</v>
      </c>
    </row>
    <row r="49" spans="1:14" s="12" customFormat="1" ht="26.25">
      <c r="A49" s="7">
        <v>47</v>
      </c>
      <c r="B49" s="16" t="s">
        <v>187</v>
      </c>
      <c r="C49" s="16" t="s">
        <v>188</v>
      </c>
      <c r="D49" s="16" t="s">
        <v>125</v>
      </c>
      <c r="E49" s="32" t="s">
        <v>107</v>
      </c>
      <c r="F49" s="7" t="s">
        <v>13</v>
      </c>
      <c r="G49" s="7" t="s">
        <v>176</v>
      </c>
      <c r="H49" s="11"/>
      <c r="I49" s="9"/>
      <c r="J49" s="11" t="s">
        <v>186</v>
      </c>
      <c r="K49" s="9">
        <v>23</v>
      </c>
      <c r="L49" s="10">
        <f>J49/K49</f>
        <v>0.54347826086956519</v>
      </c>
      <c r="M49" s="10" t="s">
        <v>576</v>
      </c>
      <c r="N49" s="16" t="s">
        <v>142</v>
      </c>
    </row>
    <row r="50" spans="1:14" s="12" customFormat="1" ht="26.25">
      <c r="A50" s="7">
        <v>48</v>
      </c>
      <c r="B50" s="37" t="s">
        <v>207</v>
      </c>
      <c r="C50" s="16" t="s">
        <v>137</v>
      </c>
      <c r="D50" s="16" t="s">
        <v>66</v>
      </c>
      <c r="E50" s="32" t="s">
        <v>217</v>
      </c>
      <c r="F50" s="7" t="s">
        <v>13</v>
      </c>
      <c r="G50" s="7">
        <v>8</v>
      </c>
      <c r="H50" s="11"/>
      <c r="I50" s="9"/>
      <c r="J50" s="11" t="s">
        <v>191</v>
      </c>
      <c r="K50" s="9">
        <v>22.5</v>
      </c>
      <c r="L50" s="10">
        <f>J50/K50</f>
        <v>0.53333333333333333</v>
      </c>
      <c r="M50" s="10" t="s">
        <v>576</v>
      </c>
      <c r="N50" s="16" t="s">
        <v>243</v>
      </c>
    </row>
    <row r="51" spans="1:14" s="12" customFormat="1" ht="15.75">
      <c r="A51" s="7">
        <v>49</v>
      </c>
      <c r="B51" s="23" t="s">
        <v>534</v>
      </c>
      <c r="C51" s="23" t="s">
        <v>146</v>
      </c>
      <c r="D51" s="23" t="s">
        <v>145</v>
      </c>
      <c r="E51" s="31" t="s">
        <v>523</v>
      </c>
      <c r="F51" s="7" t="s">
        <v>13</v>
      </c>
      <c r="G51" s="7" t="s">
        <v>173</v>
      </c>
      <c r="H51" s="11" t="s">
        <v>191</v>
      </c>
      <c r="I51" s="9"/>
      <c r="J51" s="11">
        <f>H51+I51</f>
        <v>12</v>
      </c>
      <c r="K51" s="9">
        <v>22.5</v>
      </c>
      <c r="L51" s="10">
        <f>J51/K51</f>
        <v>0.53333333333333333</v>
      </c>
      <c r="M51" s="10" t="s">
        <v>576</v>
      </c>
      <c r="N51" s="16" t="s">
        <v>535</v>
      </c>
    </row>
    <row r="52" spans="1:14" s="12" customFormat="1" ht="15.75">
      <c r="A52" s="7">
        <v>50</v>
      </c>
      <c r="B52" s="18" t="s">
        <v>542</v>
      </c>
      <c r="C52" s="18" t="s">
        <v>543</v>
      </c>
      <c r="D52" s="18" t="s">
        <v>38</v>
      </c>
      <c r="E52" s="31" t="s">
        <v>523</v>
      </c>
      <c r="F52" s="7" t="s">
        <v>13</v>
      </c>
      <c r="G52" s="7" t="s">
        <v>176</v>
      </c>
      <c r="H52" s="11" t="s">
        <v>191</v>
      </c>
      <c r="I52" s="9"/>
      <c r="J52" s="11">
        <f>H52+I52</f>
        <v>12</v>
      </c>
      <c r="K52" s="9">
        <v>22.5</v>
      </c>
      <c r="L52" s="10">
        <v>0.53</v>
      </c>
      <c r="M52" s="10" t="s">
        <v>576</v>
      </c>
      <c r="N52" s="16" t="s">
        <v>538</v>
      </c>
    </row>
    <row r="53" spans="1:14" s="12" customFormat="1" ht="15.75">
      <c r="A53" s="7">
        <v>51</v>
      </c>
      <c r="B53" s="23" t="s">
        <v>352</v>
      </c>
      <c r="C53" s="23" t="s">
        <v>163</v>
      </c>
      <c r="D53" s="23" t="s">
        <v>153</v>
      </c>
      <c r="E53" s="8" t="s">
        <v>333</v>
      </c>
      <c r="F53" s="7" t="s">
        <v>13</v>
      </c>
      <c r="G53" s="7">
        <v>8</v>
      </c>
      <c r="H53" s="11" t="s">
        <v>174</v>
      </c>
      <c r="I53" s="9"/>
      <c r="J53" s="11">
        <f>H53+I53</f>
        <v>11.5</v>
      </c>
      <c r="K53" s="9">
        <v>22.5</v>
      </c>
      <c r="L53" s="10">
        <f>J53/K53</f>
        <v>0.51111111111111107</v>
      </c>
      <c r="M53" s="10" t="s">
        <v>576</v>
      </c>
      <c r="N53" s="21" t="s">
        <v>351</v>
      </c>
    </row>
    <row r="54" spans="1:14" s="12" customFormat="1" ht="26.25">
      <c r="A54" s="7">
        <v>52</v>
      </c>
      <c r="B54" s="23" t="s">
        <v>171</v>
      </c>
      <c r="C54" s="23" t="s">
        <v>172</v>
      </c>
      <c r="D54" s="23" t="s">
        <v>113</v>
      </c>
      <c r="E54" s="32" t="s">
        <v>107</v>
      </c>
      <c r="F54" s="7" t="s">
        <v>13</v>
      </c>
      <c r="G54" s="7" t="s">
        <v>173</v>
      </c>
      <c r="H54" s="11"/>
      <c r="I54" s="9"/>
      <c r="J54" s="11" t="s">
        <v>174</v>
      </c>
      <c r="K54" s="9">
        <v>22.5</v>
      </c>
      <c r="L54" s="10">
        <v>0.5</v>
      </c>
      <c r="M54" s="10" t="s">
        <v>576</v>
      </c>
      <c r="N54" s="21" t="s">
        <v>115</v>
      </c>
    </row>
    <row r="55" spans="1:14" s="12" customFormat="1" ht="26.25">
      <c r="A55" s="7">
        <v>53</v>
      </c>
      <c r="B55" s="23" t="s">
        <v>175</v>
      </c>
      <c r="C55" s="23" t="s">
        <v>121</v>
      </c>
      <c r="D55" s="23" t="s">
        <v>145</v>
      </c>
      <c r="E55" s="32" t="s">
        <v>107</v>
      </c>
      <c r="F55" s="7" t="s">
        <v>13</v>
      </c>
      <c r="G55" s="22" t="s">
        <v>176</v>
      </c>
      <c r="H55" s="11"/>
      <c r="I55" s="9"/>
      <c r="J55" s="11" t="s">
        <v>174</v>
      </c>
      <c r="K55" s="9">
        <v>23</v>
      </c>
      <c r="L55" s="10">
        <f>J55/K55</f>
        <v>0.5</v>
      </c>
      <c r="M55" s="10" t="s">
        <v>576</v>
      </c>
      <c r="N55" s="21" t="s">
        <v>142</v>
      </c>
    </row>
    <row r="56" spans="1:14" s="12" customFormat="1" ht="26.25">
      <c r="A56" s="7">
        <v>54</v>
      </c>
      <c r="B56" s="16" t="s">
        <v>180</v>
      </c>
      <c r="C56" s="16" t="s">
        <v>181</v>
      </c>
      <c r="D56" s="16" t="s">
        <v>153</v>
      </c>
      <c r="E56" s="32" t="s">
        <v>107</v>
      </c>
      <c r="F56" s="7" t="s">
        <v>13</v>
      </c>
      <c r="G56" s="7" t="s">
        <v>176</v>
      </c>
      <c r="H56" s="11"/>
      <c r="I56" s="9"/>
      <c r="J56" s="11" t="s">
        <v>174</v>
      </c>
      <c r="K56" s="9">
        <v>23</v>
      </c>
      <c r="L56" s="10">
        <f>J56/K56</f>
        <v>0.5</v>
      </c>
      <c r="M56" s="10" t="s">
        <v>576</v>
      </c>
      <c r="N56" s="21" t="s">
        <v>142</v>
      </c>
    </row>
    <row r="57" spans="1:14" s="12" customFormat="1" ht="26.25">
      <c r="A57" s="7">
        <v>55</v>
      </c>
      <c r="B57" s="16" t="s">
        <v>303</v>
      </c>
      <c r="C57" s="16" t="s">
        <v>203</v>
      </c>
      <c r="D57" s="16" t="s">
        <v>147</v>
      </c>
      <c r="E57" s="32" t="s">
        <v>217</v>
      </c>
      <c r="F57" s="7" t="s">
        <v>13</v>
      </c>
      <c r="G57" s="7">
        <v>8</v>
      </c>
      <c r="H57" s="11"/>
      <c r="I57" s="9"/>
      <c r="J57" s="11" t="s">
        <v>174</v>
      </c>
      <c r="K57" s="9">
        <v>23</v>
      </c>
      <c r="L57" s="10">
        <f>J57/K57</f>
        <v>0.5</v>
      </c>
      <c r="M57" s="10" t="s">
        <v>576</v>
      </c>
      <c r="N57" s="16" t="s">
        <v>243</v>
      </c>
    </row>
    <row r="58" spans="1:14" s="12" customFormat="1" ht="15.75">
      <c r="A58" s="7">
        <v>56</v>
      </c>
      <c r="B58" s="23" t="s">
        <v>455</v>
      </c>
      <c r="C58" s="23" t="s">
        <v>149</v>
      </c>
      <c r="D58" s="23" t="s">
        <v>147</v>
      </c>
      <c r="E58" s="8" t="s">
        <v>415</v>
      </c>
      <c r="F58" s="7" t="s">
        <v>13</v>
      </c>
      <c r="G58" s="7" t="s">
        <v>453</v>
      </c>
      <c r="H58" s="11" t="s">
        <v>177</v>
      </c>
      <c r="I58" s="9"/>
      <c r="J58" s="11">
        <v>11</v>
      </c>
      <c r="K58" s="9">
        <v>22</v>
      </c>
      <c r="L58" s="10">
        <v>0.5</v>
      </c>
      <c r="M58" s="10" t="s">
        <v>576</v>
      </c>
      <c r="N58" s="16" t="s">
        <v>454</v>
      </c>
    </row>
    <row r="59" spans="1:14" s="12" customFormat="1" ht="17.25" customHeight="1">
      <c r="A59" s="7">
        <v>57</v>
      </c>
      <c r="B59" s="43" t="s">
        <v>395</v>
      </c>
      <c r="C59" s="23" t="s">
        <v>135</v>
      </c>
      <c r="D59" s="23" t="s">
        <v>113</v>
      </c>
      <c r="E59" s="29" t="s">
        <v>382</v>
      </c>
      <c r="F59" s="7" t="s">
        <v>13</v>
      </c>
      <c r="G59" s="22" t="s">
        <v>190</v>
      </c>
      <c r="H59" s="11" t="s">
        <v>154</v>
      </c>
      <c r="I59" s="9">
        <v>0</v>
      </c>
      <c r="J59" s="11" t="s">
        <v>154</v>
      </c>
      <c r="K59" s="9">
        <v>22</v>
      </c>
      <c r="L59" s="10">
        <f t="shared" ref="L59:L70" si="4">J59/K59</f>
        <v>0.95454545454545459</v>
      </c>
      <c r="M59" s="10" t="s">
        <v>575</v>
      </c>
      <c r="N59" s="16" t="s">
        <v>394</v>
      </c>
    </row>
    <row r="60" spans="1:14" s="12" customFormat="1" ht="17.25" customHeight="1">
      <c r="A60" s="7">
        <v>58</v>
      </c>
      <c r="B60" s="43" t="s">
        <v>393</v>
      </c>
      <c r="C60" s="23" t="s">
        <v>27</v>
      </c>
      <c r="D60" s="23" t="s">
        <v>42</v>
      </c>
      <c r="E60" s="29" t="s">
        <v>382</v>
      </c>
      <c r="F60" s="7" t="s">
        <v>13</v>
      </c>
      <c r="G60" s="22" t="s">
        <v>190</v>
      </c>
      <c r="H60" s="11" t="s">
        <v>282</v>
      </c>
      <c r="I60" s="9">
        <v>0</v>
      </c>
      <c r="J60" s="11" t="s">
        <v>282</v>
      </c>
      <c r="K60" s="9">
        <v>22</v>
      </c>
      <c r="L60" s="10">
        <f t="shared" si="4"/>
        <v>0.90909090909090906</v>
      </c>
      <c r="M60" s="10" t="s">
        <v>575</v>
      </c>
      <c r="N60" s="16" t="s">
        <v>394</v>
      </c>
    </row>
    <row r="61" spans="1:14" s="12" customFormat="1" ht="17.25" customHeight="1">
      <c r="A61" s="7">
        <v>59</v>
      </c>
      <c r="B61" s="23" t="s">
        <v>375</v>
      </c>
      <c r="C61" s="23" t="s">
        <v>65</v>
      </c>
      <c r="D61" s="23" t="s">
        <v>66</v>
      </c>
      <c r="E61" s="27" t="s">
        <v>371</v>
      </c>
      <c r="F61" s="7" t="s">
        <v>13</v>
      </c>
      <c r="G61" s="7">
        <v>9</v>
      </c>
      <c r="H61" s="11" t="s">
        <v>168</v>
      </c>
      <c r="I61" s="9"/>
      <c r="J61" s="11">
        <f>H61+I61</f>
        <v>18</v>
      </c>
      <c r="K61" s="9">
        <v>22</v>
      </c>
      <c r="L61" s="10">
        <f t="shared" si="4"/>
        <v>0.81818181818181823</v>
      </c>
      <c r="M61" s="10" t="s">
        <v>575</v>
      </c>
      <c r="N61" s="16" t="s">
        <v>372</v>
      </c>
    </row>
    <row r="62" spans="1:14" s="12" customFormat="1" ht="17.25" customHeight="1">
      <c r="A62" s="7">
        <v>60</v>
      </c>
      <c r="B62" s="43" t="s">
        <v>402</v>
      </c>
      <c r="C62" s="16" t="s">
        <v>96</v>
      </c>
      <c r="D62" s="16" t="s">
        <v>145</v>
      </c>
      <c r="E62" s="29" t="s">
        <v>382</v>
      </c>
      <c r="F62" s="7" t="s">
        <v>13</v>
      </c>
      <c r="G62" s="7" t="s">
        <v>199</v>
      </c>
      <c r="H62" s="11" t="s">
        <v>168</v>
      </c>
      <c r="I62" s="9">
        <v>0</v>
      </c>
      <c r="J62" s="11" t="s">
        <v>168</v>
      </c>
      <c r="K62" s="9">
        <v>22</v>
      </c>
      <c r="L62" s="10">
        <f t="shared" si="4"/>
        <v>0.81818181818181823</v>
      </c>
      <c r="M62" s="10" t="s">
        <v>575</v>
      </c>
      <c r="N62" s="16" t="s">
        <v>394</v>
      </c>
    </row>
    <row r="63" spans="1:14" s="12" customFormat="1" ht="17.25" customHeight="1">
      <c r="A63" s="7">
        <v>61</v>
      </c>
      <c r="B63" s="43" t="s">
        <v>404</v>
      </c>
      <c r="C63" s="16" t="s">
        <v>149</v>
      </c>
      <c r="D63" s="40" t="s">
        <v>145</v>
      </c>
      <c r="E63" s="29" t="s">
        <v>382</v>
      </c>
      <c r="F63" s="7" t="s">
        <v>13</v>
      </c>
      <c r="G63" s="7" t="s">
        <v>199</v>
      </c>
      <c r="H63" s="11" t="s">
        <v>168</v>
      </c>
      <c r="I63" s="9">
        <v>0</v>
      </c>
      <c r="J63" s="11" t="s">
        <v>168</v>
      </c>
      <c r="K63" s="9">
        <v>22</v>
      </c>
      <c r="L63" s="10">
        <f t="shared" si="4"/>
        <v>0.81818181818181823</v>
      </c>
      <c r="M63" s="10" t="s">
        <v>575</v>
      </c>
      <c r="N63" s="16" t="s">
        <v>394</v>
      </c>
    </row>
    <row r="64" spans="1:14" s="12" customFormat="1" ht="15.75">
      <c r="A64" s="7">
        <v>62</v>
      </c>
      <c r="B64" s="43" t="s">
        <v>396</v>
      </c>
      <c r="C64" s="16" t="s">
        <v>397</v>
      </c>
      <c r="D64" s="40" t="s">
        <v>281</v>
      </c>
      <c r="E64" s="29" t="s">
        <v>382</v>
      </c>
      <c r="F64" s="7" t="s">
        <v>13</v>
      </c>
      <c r="G64" s="7" t="s">
        <v>190</v>
      </c>
      <c r="H64" s="11" t="s">
        <v>269</v>
      </c>
      <c r="I64" s="9">
        <v>0</v>
      </c>
      <c r="J64" s="11" t="s">
        <v>269</v>
      </c>
      <c r="K64" s="9">
        <v>22</v>
      </c>
      <c r="L64" s="10">
        <f t="shared" si="4"/>
        <v>0.77272727272727271</v>
      </c>
      <c r="M64" s="10" t="s">
        <v>575</v>
      </c>
      <c r="N64" s="16" t="s">
        <v>394</v>
      </c>
    </row>
    <row r="65" spans="1:14" s="12" customFormat="1" ht="15.75">
      <c r="A65" s="7">
        <v>63</v>
      </c>
      <c r="B65" s="16" t="s">
        <v>536</v>
      </c>
      <c r="C65" s="16" t="s">
        <v>224</v>
      </c>
      <c r="D65" s="40" t="s">
        <v>537</v>
      </c>
      <c r="E65" s="31" t="s">
        <v>523</v>
      </c>
      <c r="F65" s="7" t="s">
        <v>13</v>
      </c>
      <c r="G65" s="7" t="s">
        <v>190</v>
      </c>
      <c r="H65" s="11" t="s">
        <v>109</v>
      </c>
      <c r="I65" s="9"/>
      <c r="J65" s="11">
        <f>H65+I65</f>
        <v>15</v>
      </c>
      <c r="K65" s="9">
        <v>20</v>
      </c>
      <c r="L65" s="10">
        <f t="shared" si="4"/>
        <v>0.75</v>
      </c>
      <c r="M65" s="10" t="s">
        <v>575</v>
      </c>
      <c r="N65" s="16" t="s">
        <v>538</v>
      </c>
    </row>
    <row r="66" spans="1:14" s="12" customFormat="1" ht="15.75">
      <c r="A66" s="7">
        <v>64</v>
      </c>
      <c r="B66" s="43" t="s">
        <v>400</v>
      </c>
      <c r="C66" s="40" t="s">
        <v>172</v>
      </c>
      <c r="D66" s="16" t="s">
        <v>401</v>
      </c>
      <c r="E66" s="29" t="s">
        <v>382</v>
      </c>
      <c r="F66" s="7" t="s">
        <v>13</v>
      </c>
      <c r="G66" s="7" t="s">
        <v>199</v>
      </c>
      <c r="H66" s="11" t="s">
        <v>166</v>
      </c>
      <c r="I66" s="9">
        <v>0</v>
      </c>
      <c r="J66" s="11" t="s">
        <v>166</v>
      </c>
      <c r="K66" s="9">
        <v>22</v>
      </c>
      <c r="L66" s="10">
        <f t="shared" si="4"/>
        <v>0.72727272727272729</v>
      </c>
      <c r="M66" s="10" t="s">
        <v>575</v>
      </c>
      <c r="N66" s="16" t="s">
        <v>394</v>
      </c>
    </row>
    <row r="67" spans="1:14" s="12" customFormat="1" ht="15.75">
      <c r="A67" s="7">
        <v>65</v>
      </c>
      <c r="B67" s="43" t="s">
        <v>403</v>
      </c>
      <c r="C67" s="23" t="s">
        <v>224</v>
      </c>
      <c r="D67" s="23" t="s">
        <v>32</v>
      </c>
      <c r="E67" s="29" t="s">
        <v>382</v>
      </c>
      <c r="F67" s="7" t="s">
        <v>13</v>
      </c>
      <c r="G67" s="7" t="s">
        <v>199</v>
      </c>
      <c r="H67" s="11" t="s">
        <v>166</v>
      </c>
      <c r="I67" s="9">
        <v>0</v>
      </c>
      <c r="J67" s="11" t="s">
        <v>166</v>
      </c>
      <c r="K67" s="9">
        <v>22</v>
      </c>
      <c r="L67" s="10">
        <f t="shared" si="4"/>
        <v>0.72727272727272729</v>
      </c>
      <c r="M67" s="10" t="s">
        <v>575</v>
      </c>
      <c r="N67" s="16" t="s">
        <v>394</v>
      </c>
    </row>
    <row r="68" spans="1:14" s="12" customFormat="1" ht="26.25">
      <c r="A68" s="7">
        <v>66</v>
      </c>
      <c r="B68" s="16" t="s">
        <v>192</v>
      </c>
      <c r="C68" s="16" t="s">
        <v>165</v>
      </c>
      <c r="D68" s="16" t="s">
        <v>193</v>
      </c>
      <c r="E68" s="32" t="s">
        <v>107</v>
      </c>
      <c r="F68" s="7" t="s">
        <v>13</v>
      </c>
      <c r="G68" s="7" t="s">
        <v>190</v>
      </c>
      <c r="H68" s="11"/>
      <c r="I68" s="9"/>
      <c r="J68" s="11" t="s">
        <v>122</v>
      </c>
      <c r="K68" s="9">
        <v>22</v>
      </c>
      <c r="L68" s="10">
        <f t="shared" si="4"/>
        <v>0.63636363636363635</v>
      </c>
      <c r="M68" s="10" t="s">
        <v>576</v>
      </c>
      <c r="N68" s="16" t="s">
        <v>115</v>
      </c>
    </row>
    <row r="69" spans="1:14" s="12" customFormat="1" ht="26.25">
      <c r="A69" s="7">
        <v>67</v>
      </c>
      <c r="B69" s="16" t="s">
        <v>197</v>
      </c>
      <c r="C69" s="16" t="s">
        <v>31</v>
      </c>
      <c r="D69" s="40" t="s">
        <v>198</v>
      </c>
      <c r="E69" s="32" t="s">
        <v>107</v>
      </c>
      <c r="F69" s="7" t="s">
        <v>13</v>
      </c>
      <c r="G69" s="7" t="s">
        <v>199</v>
      </c>
      <c r="H69" s="11"/>
      <c r="I69" s="9"/>
      <c r="J69" s="11" t="s">
        <v>122</v>
      </c>
      <c r="K69" s="9">
        <v>22</v>
      </c>
      <c r="L69" s="10">
        <f t="shared" si="4"/>
        <v>0.63636363636363635</v>
      </c>
      <c r="M69" s="10" t="s">
        <v>576</v>
      </c>
      <c r="N69" s="16" t="s">
        <v>142</v>
      </c>
    </row>
    <row r="70" spans="1:14" s="12" customFormat="1" ht="15.75">
      <c r="A70" s="7">
        <v>68</v>
      </c>
      <c r="B70" s="43" t="s">
        <v>398</v>
      </c>
      <c r="C70" s="16" t="s">
        <v>399</v>
      </c>
      <c r="D70" s="16" t="s">
        <v>254</v>
      </c>
      <c r="E70" s="29" t="s">
        <v>382</v>
      </c>
      <c r="F70" s="7" t="s">
        <v>13</v>
      </c>
      <c r="G70" s="7" t="s">
        <v>199</v>
      </c>
      <c r="H70" s="11" t="s">
        <v>122</v>
      </c>
      <c r="I70" s="9">
        <v>0</v>
      </c>
      <c r="J70" s="11" t="s">
        <v>122</v>
      </c>
      <c r="K70" s="9">
        <v>22</v>
      </c>
      <c r="L70" s="10">
        <f t="shared" si="4"/>
        <v>0.63636363636363635</v>
      </c>
      <c r="M70" s="10" t="s">
        <v>576</v>
      </c>
      <c r="N70" s="16" t="s">
        <v>394</v>
      </c>
    </row>
    <row r="71" spans="1:14" s="12" customFormat="1" ht="15.75">
      <c r="A71" s="7">
        <v>69</v>
      </c>
      <c r="B71" s="18" t="s">
        <v>373</v>
      </c>
      <c r="C71" s="18" t="s">
        <v>137</v>
      </c>
      <c r="D71" s="18" t="s">
        <v>374</v>
      </c>
      <c r="E71" s="27" t="s">
        <v>371</v>
      </c>
      <c r="F71" s="7" t="s">
        <v>13</v>
      </c>
      <c r="G71" s="7">
        <v>9</v>
      </c>
      <c r="H71" s="11" t="s">
        <v>122</v>
      </c>
      <c r="I71" s="9"/>
      <c r="J71" s="11" t="s">
        <v>122</v>
      </c>
      <c r="K71" s="9">
        <v>22</v>
      </c>
      <c r="L71" s="10">
        <v>0.63</v>
      </c>
      <c r="M71" s="10" t="s">
        <v>576</v>
      </c>
      <c r="N71" s="16" t="s">
        <v>372</v>
      </c>
    </row>
    <row r="72" spans="1:14" s="12" customFormat="1" ht="15.75">
      <c r="A72" s="7">
        <v>70</v>
      </c>
      <c r="B72" s="16" t="s">
        <v>541</v>
      </c>
      <c r="C72" s="40" t="s">
        <v>428</v>
      </c>
      <c r="D72" s="16" t="s">
        <v>113</v>
      </c>
      <c r="E72" s="31" t="s">
        <v>523</v>
      </c>
      <c r="F72" s="7" t="s">
        <v>13</v>
      </c>
      <c r="G72" s="7" t="s">
        <v>190</v>
      </c>
      <c r="H72" s="11" t="s">
        <v>191</v>
      </c>
      <c r="I72" s="9"/>
      <c r="J72" s="11">
        <f>H72+I72</f>
        <v>12</v>
      </c>
      <c r="K72" s="9">
        <v>20</v>
      </c>
      <c r="L72" s="10">
        <f>J72/K72</f>
        <v>0.6</v>
      </c>
      <c r="M72" s="10" t="s">
        <v>576</v>
      </c>
      <c r="N72" s="16" t="s">
        <v>538</v>
      </c>
    </row>
    <row r="73" spans="1:14" s="12" customFormat="1" ht="15.75">
      <c r="A73" s="7">
        <v>71</v>
      </c>
      <c r="B73" s="23" t="s">
        <v>26</v>
      </c>
      <c r="C73" s="23" t="s">
        <v>31</v>
      </c>
      <c r="D73" s="23" t="s">
        <v>32</v>
      </c>
      <c r="E73" s="8" t="s">
        <v>12</v>
      </c>
      <c r="F73" s="7" t="s">
        <v>13</v>
      </c>
      <c r="G73" s="7">
        <v>9</v>
      </c>
      <c r="H73" s="7"/>
      <c r="I73" s="7"/>
      <c r="J73" s="7">
        <v>12</v>
      </c>
      <c r="K73" s="9">
        <v>22</v>
      </c>
      <c r="L73" s="10">
        <f>J73/K73</f>
        <v>0.54545454545454541</v>
      </c>
      <c r="M73" s="10" t="s">
        <v>576</v>
      </c>
      <c r="N73" s="16" t="s">
        <v>14</v>
      </c>
    </row>
    <row r="74" spans="1:14" s="12" customFormat="1" ht="26.25">
      <c r="A74" s="7">
        <v>72</v>
      </c>
      <c r="B74" s="16" t="s">
        <v>189</v>
      </c>
      <c r="C74" s="40" t="s">
        <v>160</v>
      </c>
      <c r="D74" s="16" t="s">
        <v>66</v>
      </c>
      <c r="E74" s="32" t="s">
        <v>107</v>
      </c>
      <c r="F74" s="7" t="s">
        <v>13</v>
      </c>
      <c r="G74" s="7" t="s">
        <v>190</v>
      </c>
      <c r="H74" s="11"/>
      <c r="I74" s="9"/>
      <c r="J74" s="11" t="s">
        <v>191</v>
      </c>
      <c r="K74" s="9">
        <v>22</v>
      </c>
      <c r="L74" s="10">
        <f>J74/K74</f>
        <v>0.54545454545454541</v>
      </c>
      <c r="M74" s="10" t="s">
        <v>576</v>
      </c>
      <c r="N74" s="16" t="s">
        <v>115</v>
      </c>
    </row>
    <row r="75" spans="1:14" s="12" customFormat="1" ht="17.25" customHeight="1">
      <c r="A75" s="7">
        <v>73</v>
      </c>
      <c r="B75" s="23" t="s">
        <v>506</v>
      </c>
      <c r="C75" s="23" t="s">
        <v>507</v>
      </c>
      <c r="D75" s="23" t="s">
        <v>32</v>
      </c>
      <c r="E75" s="8" t="s">
        <v>415</v>
      </c>
      <c r="F75" s="7" t="s">
        <v>13</v>
      </c>
      <c r="G75" s="7" t="s">
        <v>505</v>
      </c>
      <c r="H75" s="11" t="s">
        <v>191</v>
      </c>
      <c r="I75" s="9"/>
      <c r="J75" s="11">
        <v>12</v>
      </c>
      <c r="K75" s="9">
        <v>22</v>
      </c>
      <c r="L75" s="10">
        <v>0.54545454545454541</v>
      </c>
      <c r="M75" s="10" t="s">
        <v>576</v>
      </c>
      <c r="N75" s="16" t="s">
        <v>418</v>
      </c>
    </row>
    <row r="76" spans="1:14" s="12" customFormat="1" ht="26.25">
      <c r="A76" s="7">
        <v>74</v>
      </c>
      <c r="B76" s="16" t="s">
        <v>308</v>
      </c>
      <c r="C76" s="40" t="s">
        <v>165</v>
      </c>
      <c r="D76" s="16" t="s">
        <v>309</v>
      </c>
      <c r="E76" s="32" t="s">
        <v>217</v>
      </c>
      <c r="F76" s="7" t="s">
        <v>13</v>
      </c>
      <c r="G76" s="7">
        <v>9</v>
      </c>
      <c r="H76" s="11"/>
      <c r="I76" s="9"/>
      <c r="J76" s="11" t="s">
        <v>177</v>
      </c>
      <c r="K76" s="9">
        <v>22</v>
      </c>
      <c r="L76" s="10">
        <f>J76/K76</f>
        <v>0.5</v>
      </c>
      <c r="M76" s="10" t="s">
        <v>576</v>
      </c>
      <c r="N76" s="16" t="s">
        <v>219</v>
      </c>
    </row>
    <row r="77" spans="1:14" s="12" customFormat="1" ht="15.75">
      <c r="A77" s="7">
        <v>75</v>
      </c>
      <c r="B77" s="23" t="s">
        <v>326</v>
      </c>
      <c r="C77" s="23" t="s">
        <v>327</v>
      </c>
      <c r="D77" s="23" t="s">
        <v>69</v>
      </c>
      <c r="E77" s="8" t="s">
        <v>320</v>
      </c>
      <c r="F77" s="7" t="s">
        <v>13</v>
      </c>
      <c r="G77" s="7">
        <v>9</v>
      </c>
      <c r="H77" s="11" t="s">
        <v>177</v>
      </c>
      <c r="I77" s="9"/>
      <c r="J77" s="11">
        <f>H77+I77</f>
        <v>11</v>
      </c>
      <c r="K77" s="9">
        <v>22</v>
      </c>
      <c r="L77" s="10">
        <f>J77/K77</f>
        <v>0.5</v>
      </c>
      <c r="M77" s="10" t="s">
        <v>576</v>
      </c>
      <c r="N77" s="16" t="s">
        <v>321</v>
      </c>
    </row>
    <row r="78" spans="1:14" s="12" customFormat="1" ht="17.25" customHeight="1">
      <c r="A78" s="7">
        <v>76</v>
      </c>
      <c r="B78" s="23" t="s">
        <v>501</v>
      </c>
      <c r="C78" s="23" t="s">
        <v>137</v>
      </c>
      <c r="D78" s="23" t="s">
        <v>32</v>
      </c>
      <c r="E78" s="8" t="s">
        <v>415</v>
      </c>
      <c r="F78" s="7" t="s">
        <v>13</v>
      </c>
      <c r="G78" s="7" t="s">
        <v>497</v>
      </c>
      <c r="H78" s="11" t="s">
        <v>177</v>
      </c>
      <c r="I78" s="9"/>
      <c r="J78" s="11">
        <v>11</v>
      </c>
      <c r="K78" s="9">
        <v>22</v>
      </c>
      <c r="L78" s="10">
        <v>0.5</v>
      </c>
      <c r="M78" s="10" t="s">
        <v>576</v>
      </c>
      <c r="N78" s="16" t="s">
        <v>498</v>
      </c>
    </row>
    <row r="79" spans="1:14" s="12" customFormat="1" ht="17.25" customHeight="1">
      <c r="A79" s="7">
        <v>77</v>
      </c>
      <c r="B79" s="23" t="s">
        <v>510</v>
      </c>
      <c r="C79" s="23" t="s">
        <v>511</v>
      </c>
      <c r="D79" s="23" t="s">
        <v>512</v>
      </c>
      <c r="E79" s="8" t="s">
        <v>415</v>
      </c>
      <c r="F79" s="7" t="s">
        <v>13</v>
      </c>
      <c r="G79" s="7" t="s">
        <v>513</v>
      </c>
      <c r="H79" s="11" t="s">
        <v>177</v>
      </c>
      <c r="I79" s="9"/>
      <c r="J79" s="11">
        <v>11</v>
      </c>
      <c r="K79" s="9">
        <v>22</v>
      </c>
      <c r="L79" s="10">
        <v>0.5</v>
      </c>
      <c r="M79" s="10" t="s">
        <v>576</v>
      </c>
      <c r="N79" s="21" t="s">
        <v>514</v>
      </c>
    </row>
    <row r="80" spans="1:14" s="12" customFormat="1" ht="15.75">
      <c r="A80" s="7">
        <v>78</v>
      </c>
      <c r="B80" s="16" t="s">
        <v>521</v>
      </c>
      <c r="C80" s="40" t="s">
        <v>522</v>
      </c>
      <c r="D80" s="16" t="s">
        <v>414</v>
      </c>
      <c r="E80" s="31" t="s">
        <v>523</v>
      </c>
      <c r="F80" s="7" t="s">
        <v>13</v>
      </c>
      <c r="G80" s="7" t="s">
        <v>199</v>
      </c>
      <c r="H80" s="11" t="s">
        <v>177</v>
      </c>
      <c r="I80" s="9"/>
      <c r="J80" s="11">
        <f>H80+I80</f>
        <v>11</v>
      </c>
      <c r="K80" s="9">
        <v>22</v>
      </c>
      <c r="L80" s="10">
        <f>J80/K80</f>
        <v>0.5</v>
      </c>
      <c r="M80" s="10" t="s">
        <v>576</v>
      </c>
      <c r="N80" s="16" t="s">
        <v>524</v>
      </c>
    </row>
    <row r="81" spans="1:14" s="12" customFormat="1" ht="17.25" customHeight="1">
      <c r="A81" s="7">
        <v>79</v>
      </c>
      <c r="B81" s="23" t="s">
        <v>212</v>
      </c>
      <c r="C81" s="23" t="s">
        <v>213</v>
      </c>
      <c r="D81" s="23" t="s">
        <v>145</v>
      </c>
      <c r="E81" s="32" t="s">
        <v>107</v>
      </c>
      <c r="F81" s="7" t="s">
        <v>13</v>
      </c>
      <c r="G81" s="7">
        <v>10</v>
      </c>
      <c r="H81" s="11"/>
      <c r="I81" s="9"/>
      <c r="J81" s="11" t="s">
        <v>214</v>
      </c>
      <c r="K81" s="9">
        <v>24</v>
      </c>
      <c r="L81" s="10">
        <f t="shared" ref="L81:L99" si="5">J81/K81</f>
        <v>0.91666666666666663</v>
      </c>
      <c r="M81" s="58" t="s">
        <v>577</v>
      </c>
      <c r="N81" s="52" t="s">
        <v>115</v>
      </c>
    </row>
    <row r="82" spans="1:14" s="12" customFormat="1" ht="17.25" customHeight="1">
      <c r="A82" s="7">
        <v>80</v>
      </c>
      <c r="B82" s="43" t="s">
        <v>386</v>
      </c>
      <c r="C82" s="16" t="s">
        <v>27</v>
      </c>
      <c r="D82" s="16" t="s">
        <v>11</v>
      </c>
      <c r="E82" s="29" t="s">
        <v>382</v>
      </c>
      <c r="F82" s="7" t="s">
        <v>13</v>
      </c>
      <c r="G82" s="7" t="s">
        <v>387</v>
      </c>
      <c r="H82" s="11" t="s">
        <v>154</v>
      </c>
      <c r="I82" s="9">
        <v>0</v>
      </c>
      <c r="J82" s="11" t="s">
        <v>154</v>
      </c>
      <c r="K82" s="9">
        <v>24</v>
      </c>
      <c r="L82" s="10">
        <f t="shared" si="5"/>
        <v>0.875</v>
      </c>
      <c r="M82" s="58" t="s">
        <v>577</v>
      </c>
      <c r="N82" s="51" t="s">
        <v>388</v>
      </c>
    </row>
    <row r="83" spans="1:14" s="12" customFormat="1" ht="15.75">
      <c r="A83" s="7">
        <v>81</v>
      </c>
      <c r="B83" s="43" t="s">
        <v>389</v>
      </c>
      <c r="C83" s="23" t="s">
        <v>135</v>
      </c>
      <c r="D83" s="23" t="s">
        <v>390</v>
      </c>
      <c r="E83" s="29" t="s">
        <v>382</v>
      </c>
      <c r="F83" s="7" t="s">
        <v>13</v>
      </c>
      <c r="G83" s="7" t="s">
        <v>387</v>
      </c>
      <c r="H83" s="11" t="s">
        <v>154</v>
      </c>
      <c r="I83" s="9">
        <v>0</v>
      </c>
      <c r="J83" s="11" t="s">
        <v>154</v>
      </c>
      <c r="K83" s="9">
        <v>24</v>
      </c>
      <c r="L83" s="10">
        <f t="shared" si="5"/>
        <v>0.875</v>
      </c>
      <c r="M83" s="58" t="s">
        <v>577</v>
      </c>
      <c r="N83" s="51" t="s">
        <v>388</v>
      </c>
    </row>
    <row r="84" spans="1:14" s="12" customFormat="1" ht="26.25">
      <c r="A84" s="7">
        <v>82</v>
      </c>
      <c r="B84" s="23" t="s">
        <v>314</v>
      </c>
      <c r="C84" s="23" t="s">
        <v>149</v>
      </c>
      <c r="D84" s="23" t="s">
        <v>66</v>
      </c>
      <c r="E84" s="32" t="s">
        <v>217</v>
      </c>
      <c r="F84" s="7" t="s">
        <v>13</v>
      </c>
      <c r="G84" s="7">
        <v>10</v>
      </c>
      <c r="H84" s="11"/>
      <c r="I84" s="9"/>
      <c r="J84" s="11" t="s">
        <v>282</v>
      </c>
      <c r="K84" s="9">
        <v>24</v>
      </c>
      <c r="L84" s="10">
        <f t="shared" si="5"/>
        <v>0.83333333333333337</v>
      </c>
      <c r="M84" s="58" t="s">
        <v>577</v>
      </c>
      <c r="N84" s="52" t="s">
        <v>233</v>
      </c>
    </row>
    <row r="85" spans="1:14" s="12" customFormat="1" ht="26.25">
      <c r="A85" s="7">
        <v>83</v>
      </c>
      <c r="B85" s="37" t="s">
        <v>207</v>
      </c>
      <c r="C85" s="16" t="s">
        <v>208</v>
      </c>
      <c r="D85" s="16" t="s">
        <v>63</v>
      </c>
      <c r="E85" s="32" t="s">
        <v>107</v>
      </c>
      <c r="F85" s="7" t="s">
        <v>13</v>
      </c>
      <c r="G85" s="7">
        <v>10</v>
      </c>
      <c r="H85" s="11"/>
      <c r="I85" s="9"/>
      <c r="J85" s="11" t="s">
        <v>209</v>
      </c>
      <c r="K85" s="9">
        <v>24</v>
      </c>
      <c r="L85" s="10">
        <f t="shared" si="5"/>
        <v>0.79166666666666663</v>
      </c>
      <c r="M85" s="58" t="s">
        <v>577</v>
      </c>
      <c r="N85" s="52" t="s">
        <v>115</v>
      </c>
    </row>
    <row r="86" spans="1:14" s="12" customFormat="1" ht="15.75">
      <c r="A86" s="7">
        <v>84</v>
      </c>
      <c r="B86" s="43" t="s">
        <v>391</v>
      </c>
      <c r="C86" s="23" t="s">
        <v>144</v>
      </c>
      <c r="D86" s="23" t="s">
        <v>66</v>
      </c>
      <c r="E86" s="29" t="s">
        <v>382</v>
      </c>
      <c r="F86" s="7" t="s">
        <v>13</v>
      </c>
      <c r="G86" s="7" t="s">
        <v>387</v>
      </c>
      <c r="H86" s="11" t="s">
        <v>209</v>
      </c>
      <c r="I86" s="9">
        <v>0</v>
      </c>
      <c r="J86" s="11" t="s">
        <v>209</v>
      </c>
      <c r="K86" s="9">
        <v>24</v>
      </c>
      <c r="L86" s="10">
        <f t="shared" si="5"/>
        <v>0.79166666666666663</v>
      </c>
      <c r="M86" s="58" t="s">
        <v>577</v>
      </c>
      <c r="N86" s="51" t="s">
        <v>388</v>
      </c>
    </row>
    <row r="87" spans="1:14" s="12" customFormat="1" ht="26.25">
      <c r="A87" s="7">
        <v>85</v>
      </c>
      <c r="B87" s="59" t="s">
        <v>206</v>
      </c>
      <c r="C87" s="16" t="s">
        <v>88</v>
      </c>
      <c r="D87" s="16" t="s">
        <v>17</v>
      </c>
      <c r="E87" s="32" t="s">
        <v>107</v>
      </c>
      <c r="F87" s="7" t="s">
        <v>13</v>
      </c>
      <c r="G87" s="7">
        <v>10</v>
      </c>
      <c r="H87" s="11"/>
      <c r="I87" s="9"/>
      <c r="J87" s="11" t="s">
        <v>168</v>
      </c>
      <c r="K87" s="9">
        <v>24</v>
      </c>
      <c r="L87" s="10">
        <f t="shared" si="5"/>
        <v>0.75</v>
      </c>
      <c r="M87" s="58" t="s">
        <v>577</v>
      </c>
      <c r="N87" s="52" t="s">
        <v>115</v>
      </c>
    </row>
    <row r="88" spans="1:14" s="12" customFormat="1" ht="17.25" customHeight="1">
      <c r="A88" s="7">
        <v>86</v>
      </c>
      <c r="B88" s="37" t="s">
        <v>572</v>
      </c>
      <c r="C88" s="16" t="s">
        <v>137</v>
      </c>
      <c r="D88" s="16" t="s">
        <v>281</v>
      </c>
      <c r="E88" s="31" t="s">
        <v>523</v>
      </c>
      <c r="F88" s="7" t="s">
        <v>13</v>
      </c>
      <c r="G88" s="47" t="s">
        <v>417</v>
      </c>
      <c r="H88" s="48">
        <v>17</v>
      </c>
      <c r="I88" s="9"/>
      <c r="J88" s="11">
        <f>H88+I88</f>
        <v>17</v>
      </c>
      <c r="K88" s="9">
        <v>24</v>
      </c>
      <c r="L88" s="10">
        <f t="shared" si="5"/>
        <v>0.70833333333333337</v>
      </c>
      <c r="M88" s="58" t="s">
        <v>577</v>
      </c>
      <c r="N88" s="52" t="s">
        <v>549</v>
      </c>
    </row>
    <row r="89" spans="1:14" s="12" customFormat="1" ht="17.25" customHeight="1">
      <c r="A89" s="7">
        <v>87</v>
      </c>
      <c r="B89" s="23" t="s">
        <v>328</v>
      </c>
      <c r="C89" s="23" t="s">
        <v>329</v>
      </c>
      <c r="D89" s="23" t="s">
        <v>38</v>
      </c>
      <c r="E89" s="8" t="s">
        <v>320</v>
      </c>
      <c r="F89" s="7" t="s">
        <v>13</v>
      </c>
      <c r="G89" s="7">
        <v>10</v>
      </c>
      <c r="H89" s="11" t="s">
        <v>166</v>
      </c>
      <c r="I89" s="9"/>
      <c r="J89" s="11">
        <f>H89+I89</f>
        <v>16</v>
      </c>
      <c r="K89" s="9">
        <v>24</v>
      </c>
      <c r="L89" s="10">
        <f t="shared" si="5"/>
        <v>0.66666666666666663</v>
      </c>
      <c r="M89" s="58" t="s">
        <v>578</v>
      </c>
      <c r="N89" s="51" t="s">
        <v>330</v>
      </c>
    </row>
    <row r="90" spans="1:14" s="12" customFormat="1" ht="15.75">
      <c r="A90" s="7">
        <v>88</v>
      </c>
      <c r="B90" s="43" t="s">
        <v>392</v>
      </c>
      <c r="C90" s="16" t="s">
        <v>135</v>
      </c>
      <c r="D90" s="16" t="s">
        <v>145</v>
      </c>
      <c r="E90" s="29" t="s">
        <v>382</v>
      </c>
      <c r="F90" s="7" t="s">
        <v>13</v>
      </c>
      <c r="G90" s="7" t="s">
        <v>387</v>
      </c>
      <c r="H90" s="11" t="s">
        <v>166</v>
      </c>
      <c r="I90" s="9">
        <v>0</v>
      </c>
      <c r="J90" s="11" t="s">
        <v>166</v>
      </c>
      <c r="K90" s="9">
        <v>24</v>
      </c>
      <c r="L90" s="10">
        <f t="shared" si="5"/>
        <v>0.66666666666666663</v>
      </c>
      <c r="M90" s="58" t="s">
        <v>578</v>
      </c>
      <c r="N90" s="51" t="s">
        <v>388</v>
      </c>
    </row>
    <row r="91" spans="1:14" s="12" customFormat="1" ht="15.75">
      <c r="A91" s="7">
        <v>89</v>
      </c>
      <c r="B91" s="37" t="s">
        <v>365</v>
      </c>
      <c r="C91" s="16" t="s">
        <v>366</v>
      </c>
      <c r="D91" s="16" t="s">
        <v>367</v>
      </c>
      <c r="E91" s="8" t="s">
        <v>333</v>
      </c>
      <c r="F91" s="7" t="s">
        <v>13</v>
      </c>
      <c r="G91" s="7">
        <v>10</v>
      </c>
      <c r="H91" s="11" t="s">
        <v>122</v>
      </c>
      <c r="I91" s="9"/>
      <c r="J91" s="11">
        <f>H91+I91</f>
        <v>14</v>
      </c>
      <c r="K91" s="9">
        <v>22</v>
      </c>
      <c r="L91" s="10">
        <f t="shared" si="5"/>
        <v>0.63636363636363635</v>
      </c>
      <c r="M91" s="58" t="s">
        <v>578</v>
      </c>
      <c r="N91" s="52" t="s">
        <v>343</v>
      </c>
    </row>
    <row r="92" spans="1:14" s="12" customFormat="1" ht="26.25">
      <c r="A92" s="7">
        <v>90</v>
      </c>
      <c r="B92" s="16" t="s">
        <v>210</v>
      </c>
      <c r="C92" s="16" t="s">
        <v>211</v>
      </c>
      <c r="D92" s="40" t="s">
        <v>38</v>
      </c>
      <c r="E92" s="32" t="s">
        <v>107</v>
      </c>
      <c r="F92" s="7" t="s">
        <v>13</v>
      </c>
      <c r="G92" s="7">
        <v>10</v>
      </c>
      <c r="H92" s="11"/>
      <c r="I92" s="9"/>
      <c r="J92" s="11" t="s">
        <v>122</v>
      </c>
      <c r="K92" s="9">
        <v>24</v>
      </c>
      <c r="L92" s="10">
        <f t="shared" si="5"/>
        <v>0.58333333333333337</v>
      </c>
      <c r="M92" s="58" t="s">
        <v>578</v>
      </c>
      <c r="N92" s="51" t="s">
        <v>115</v>
      </c>
    </row>
    <row r="93" spans="1:14" s="12" customFormat="1" ht="15.75">
      <c r="A93" s="7">
        <v>91</v>
      </c>
      <c r="B93" s="16" t="s">
        <v>331</v>
      </c>
      <c r="C93" s="40" t="s">
        <v>137</v>
      </c>
      <c r="D93" s="16" t="s">
        <v>229</v>
      </c>
      <c r="E93" s="8" t="s">
        <v>320</v>
      </c>
      <c r="F93" s="7" t="s">
        <v>13</v>
      </c>
      <c r="G93" s="7">
        <v>10</v>
      </c>
      <c r="H93" s="11" t="s">
        <v>122</v>
      </c>
      <c r="I93" s="9"/>
      <c r="J93" s="11">
        <f t="shared" ref="J93:J99" si="6">H93+I93</f>
        <v>14</v>
      </c>
      <c r="K93" s="9">
        <v>24</v>
      </c>
      <c r="L93" s="10">
        <f t="shared" si="5"/>
        <v>0.58333333333333337</v>
      </c>
      <c r="M93" s="58" t="s">
        <v>578</v>
      </c>
      <c r="N93" s="51" t="s">
        <v>330</v>
      </c>
    </row>
    <row r="94" spans="1:14" s="12" customFormat="1" ht="18.75">
      <c r="A94" s="7">
        <v>92</v>
      </c>
      <c r="B94" s="37" t="s">
        <v>571</v>
      </c>
      <c r="C94" s="16" t="s">
        <v>146</v>
      </c>
      <c r="D94" s="16" t="s">
        <v>99</v>
      </c>
      <c r="E94" s="31" t="s">
        <v>523</v>
      </c>
      <c r="F94" s="7" t="s">
        <v>13</v>
      </c>
      <c r="G94" s="47" t="s">
        <v>417</v>
      </c>
      <c r="H94" s="48">
        <v>14</v>
      </c>
      <c r="I94" s="9"/>
      <c r="J94" s="11">
        <f t="shared" si="6"/>
        <v>14</v>
      </c>
      <c r="K94" s="9">
        <v>24</v>
      </c>
      <c r="L94" s="10">
        <f t="shared" si="5"/>
        <v>0.58333333333333337</v>
      </c>
      <c r="M94" s="58" t="s">
        <v>578</v>
      </c>
      <c r="N94" s="52" t="s">
        <v>549</v>
      </c>
    </row>
    <row r="95" spans="1:14" s="12" customFormat="1" ht="18.75">
      <c r="A95" s="7">
        <v>93</v>
      </c>
      <c r="B95" s="37" t="s">
        <v>573</v>
      </c>
      <c r="C95" s="16" t="s">
        <v>137</v>
      </c>
      <c r="D95" s="16" t="s">
        <v>66</v>
      </c>
      <c r="E95" s="31" t="s">
        <v>523</v>
      </c>
      <c r="F95" s="7" t="s">
        <v>13</v>
      </c>
      <c r="G95" s="47" t="s">
        <v>417</v>
      </c>
      <c r="H95" s="48">
        <v>14</v>
      </c>
      <c r="I95" s="9"/>
      <c r="J95" s="11">
        <f t="shared" si="6"/>
        <v>14</v>
      </c>
      <c r="K95" s="9">
        <v>24</v>
      </c>
      <c r="L95" s="10">
        <f t="shared" si="5"/>
        <v>0.58333333333333337</v>
      </c>
      <c r="M95" s="58" t="s">
        <v>578</v>
      </c>
      <c r="N95" s="52" t="s">
        <v>549</v>
      </c>
    </row>
    <row r="96" spans="1:14" s="12" customFormat="1" ht="15.75">
      <c r="A96" s="7">
        <v>94</v>
      </c>
      <c r="B96" s="37" t="s">
        <v>368</v>
      </c>
      <c r="C96" s="16" t="s">
        <v>369</v>
      </c>
      <c r="D96" s="16" t="s">
        <v>245</v>
      </c>
      <c r="E96" s="8" t="s">
        <v>333</v>
      </c>
      <c r="F96" s="7" t="s">
        <v>13</v>
      </c>
      <c r="G96" s="7">
        <v>10</v>
      </c>
      <c r="H96" s="11" t="s">
        <v>191</v>
      </c>
      <c r="I96" s="9"/>
      <c r="J96" s="11">
        <f t="shared" si="6"/>
        <v>12</v>
      </c>
      <c r="K96" s="9">
        <v>22</v>
      </c>
      <c r="L96" s="10">
        <f t="shared" si="5"/>
        <v>0.54545454545454541</v>
      </c>
      <c r="M96" s="58" t="s">
        <v>578</v>
      </c>
      <c r="N96" s="52" t="s">
        <v>343</v>
      </c>
    </row>
    <row r="97" spans="1:14" s="12" customFormat="1" ht="15.75">
      <c r="A97" s="7">
        <v>95</v>
      </c>
      <c r="B97" s="23" t="s">
        <v>433</v>
      </c>
      <c r="C97" s="23" t="s">
        <v>53</v>
      </c>
      <c r="D97" s="23" t="s">
        <v>24</v>
      </c>
      <c r="E97" s="8" t="s">
        <v>415</v>
      </c>
      <c r="F97" s="7" t="s">
        <v>13</v>
      </c>
      <c r="G97" s="7" t="s">
        <v>432</v>
      </c>
      <c r="H97" s="11" t="s">
        <v>291</v>
      </c>
      <c r="I97" s="9"/>
      <c r="J97" s="11">
        <f t="shared" si="6"/>
        <v>13</v>
      </c>
      <c r="K97" s="9">
        <v>24</v>
      </c>
      <c r="L97" s="10">
        <f t="shared" si="5"/>
        <v>0.54166666666666663</v>
      </c>
      <c r="M97" s="58" t="s">
        <v>578</v>
      </c>
      <c r="N97" s="51" t="s">
        <v>418</v>
      </c>
    </row>
    <row r="98" spans="1:14" s="12" customFormat="1" ht="17.25" customHeight="1">
      <c r="A98" s="7">
        <v>96</v>
      </c>
      <c r="B98" s="16" t="s">
        <v>569</v>
      </c>
      <c r="C98" s="40" t="s">
        <v>144</v>
      </c>
      <c r="D98" s="16" t="s">
        <v>145</v>
      </c>
      <c r="E98" s="31" t="s">
        <v>523</v>
      </c>
      <c r="F98" s="7" t="s">
        <v>13</v>
      </c>
      <c r="G98" s="47" t="s">
        <v>417</v>
      </c>
      <c r="H98" s="48">
        <v>12</v>
      </c>
      <c r="I98" s="9"/>
      <c r="J98" s="11">
        <f t="shared" si="6"/>
        <v>12</v>
      </c>
      <c r="K98" s="9">
        <v>24</v>
      </c>
      <c r="L98" s="10">
        <f t="shared" si="5"/>
        <v>0.5</v>
      </c>
      <c r="M98" s="58" t="s">
        <v>578</v>
      </c>
      <c r="N98" s="52" t="s">
        <v>549</v>
      </c>
    </row>
    <row r="99" spans="1:14" s="12" customFormat="1" ht="17.25" customHeight="1">
      <c r="A99" s="7">
        <v>97</v>
      </c>
      <c r="B99" s="16" t="s">
        <v>570</v>
      </c>
      <c r="C99" s="16" t="s">
        <v>62</v>
      </c>
      <c r="D99" s="16" t="s">
        <v>113</v>
      </c>
      <c r="E99" s="31" t="s">
        <v>523</v>
      </c>
      <c r="F99" s="7" t="s">
        <v>13</v>
      </c>
      <c r="G99" s="47" t="s">
        <v>417</v>
      </c>
      <c r="H99" s="48">
        <v>12</v>
      </c>
      <c r="I99" s="9"/>
      <c r="J99" s="11">
        <f t="shared" si="6"/>
        <v>12</v>
      </c>
      <c r="K99" s="9">
        <v>24</v>
      </c>
      <c r="L99" s="10">
        <f t="shared" si="5"/>
        <v>0.5</v>
      </c>
      <c r="M99" s="58" t="s">
        <v>578</v>
      </c>
      <c r="N99" s="52" t="s">
        <v>549</v>
      </c>
    </row>
    <row r="100" spans="1:14" s="12" customFormat="1" ht="17.25" customHeight="1">
      <c r="A100" s="7">
        <v>98</v>
      </c>
      <c r="B100" s="16" t="s">
        <v>370</v>
      </c>
      <c r="C100" s="17" t="s">
        <v>172</v>
      </c>
      <c r="D100" s="16" t="s">
        <v>66</v>
      </c>
      <c r="E100" s="27" t="s">
        <v>371</v>
      </c>
      <c r="F100" s="7" t="s">
        <v>13</v>
      </c>
      <c r="G100" s="7">
        <v>11</v>
      </c>
      <c r="H100" s="11" t="s">
        <v>168</v>
      </c>
      <c r="I100" s="9"/>
      <c r="J100" s="11" t="s">
        <v>168</v>
      </c>
      <c r="K100" s="9">
        <v>22</v>
      </c>
      <c r="L100" s="10">
        <v>0.82</v>
      </c>
      <c r="M100" s="10" t="s">
        <v>575</v>
      </c>
      <c r="N100" s="16" t="s">
        <v>372</v>
      </c>
    </row>
    <row r="101" spans="1:14" s="12" customFormat="1" ht="17.25" customHeight="1">
      <c r="A101" s="7">
        <v>99</v>
      </c>
      <c r="B101" s="18" t="s">
        <v>317</v>
      </c>
      <c r="C101" s="18" t="s">
        <v>318</v>
      </c>
      <c r="D101" s="18" t="s">
        <v>44</v>
      </c>
      <c r="E101" s="32" t="s">
        <v>217</v>
      </c>
      <c r="F101" s="7" t="s">
        <v>13</v>
      </c>
      <c r="G101" s="7">
        <v>11</v>
      </c>
      <c r="H101" s="11"/>
      <c r="I101" s="9"/>
      <c r="J101" s="11" t="s">
        <v>168</v>
      </c>
      <c r="K101" s="9">
        <v>22</v>
      </c>
      <c r="L101" s="10">
        <f>J101/K101</f>
        <v>0.81818181818181823</v>
      </c>
      <c r="M101" s="10" t="s">
        <v>575</v>
      </c>
      <c r="N101" s="21" t="s">
        <v>243</v>
      </c>
    </row>
    <row r="102" spans="1:14" s="12" customFormat="1" ht="15.75">
      <c r="A102" s="7">
        <v>100</v>
      </c>
      <c r="B102" s="39" t="s">
        <v>579</v>
      </c>
      <c r="C102" s="17" t="s">
        <v>16</v>
      </c>
      <c r="D102" s="16" t="s">
        <v>381</v>
      </c>
      <c r="E102" s="29" t="s">
        <v>382</v>
      </c>
      <c r="F102" s="7" t="s">
        <v>13</v>
      </c>
      <c r="G102" s="7" t="s">
        <v>383</v>
      </c>
      <c r="H102" s="11" t="s">
        <v>269</v>
      </c>
      <c r="I102" s="9">
        <v>0</v>
      </c>
      <c r="J102" s="11" t="s">
        <v>269</v>
      </c>
      <c r="K102" s="9">
        <v>22</v>
      </c>
      <c r="L102" s="10">
        <v>0.77</v>
      </c>
      <c r="M102" s="10" t="s">
        <v>575</v>
      </c>
      <c r="N102" s="16" t="s">
        <v>384</v>
      </c>
    </row>
    <row r="103" spans="1:14" s="12" customFormat="1" ht="15.75">
      <c r="A103" s="7">
        <v>101</v>
      </c>
      <c r="B103" s="23" t="s">
        <v>9</v>
      </c>
      <c r="C103" s="23" t="s">
        <v>10</v>
      </c>
      <c r="D103" s="23" t="s">
        <v>11</v>
      </c>
      <c r="E103" s="8" t="s">
        <v>12</v>
      </c>
      <c r="F103" s="7" t="s">
        <v>13</v>
      </c>
      <c r="G103" s="7">
        <v>11</v>
      </c>
      <c r="H103" s="7"/>
      <c r="I103" s="7"/>
      <c r="J103" s="7">
        <v>16</v>
      </c>
      <c r="K103" s="9">
        <v>22</v>
      </c>
      <c r="L103" s="10">
        <f t="shared" ref="L103:L112" si="7">J103/K103</f>
        <v>0.72727272727272729</v>
      </c>
      <c r="M103" s="10" t="s">
        <v>575</v>
      </c>
      <c r="N103" s="16" t="s">
        <v>14</v>
      </c>
    </row>
    <row r="104" spans="1:14" s="12" customFormat="1" ht="15.75">
      <c r="A104" s="7">
        <v>102</v>
      </c>
      <c r="B104" s="16" t="s">
        <v>319</v>
      </c>
      <c r="C104" s="17" t="s">
        <v>96</v>
      </c>
      <c r="D104" s="16" t="s">
        <v>48</v>
      </c>
      <c r="E104" s="27" t="s">
        <v>320</v>
      </c>
      <c r="F104" s="7" t="s">
        <v>13</v>
      </c>
      <c r="G104" s="7">
        <v>11</v>
      </c>
      <c r="H104" s="11" t="s">
        <v>166</v>
      </c>
      <c r="I104" s="9"/>
      <c r="J104" s="11">
        <f>H104+I104</f>
        <v>16</v>
      </c>
      <c r="K104" s="9">
        <v>22</v>
      </c>
      <c r="L104" s="10">
        <f t="shared" si="7"/>
        <v>0.72727272727272729</v>
      </c>
      <c r="M104" s="10" t="s">
        <v>575</v>
      </c>
      <c r="N104" s="16" t="s">
        <v>321</v>
      </c>
    </row>
    <row r="105" spans="1:14" s="12" customFormat="1" ht="17.25" customHeight="1">
      <c r="A105" s="7">
        <v>103</v>
      </c>
      <c r="B105" s="36" t="s">
        <v>373</v>
      </c>
      <c r="C105" s="36" t="s">
        <v>96</v>
      </c>
      <c r="D105" s="36" t="s">
        <v>374</v>
      </c>
      <c r="E105" s="27" t="s">
        <v>371</v>
      </c>
      <c r="F105" s="7" t="s">
        <v>13</v>
      </c>
      <c r="G105" s="7">
        <v>11</v>
      </c>
      <c r="H105" s="11" t="s">
        <v>166</v>
      </c>
      <c r="I105" s="9"/>
      <c r="J105" s="11">
        <f>H105+I105</f>
        <v>16</v>
      </c>
      <c r="K105" s="9">
        <v>22</v>
      </c>
      <c r="L105" s="10">
        <f t="shared" si="7"/>
        <v>0.72727272727272729</v>
      </c>
      <c r="M105" s="10" t="s">
        <v>575</v>
      </c>
      <c r="N105" s="21" t="s">
        <v>372</v>
      </c>
    </row>
    <row r="106" spans="1:14" s="12" customFormat="1" ht="26.25">
      <c r="A106" s="7">
        <v>104</v>
      </c>
      <c r="B106" s="36" t="s">
        <v>315</v>
      </c>
      <c r="C106" s="36" t="s">
        <v>316</v>
      </c>
      <c r="D106" s="36" t="s">
        <v>198</v>
      </c>
      <c r="E106" s="32" t="s">
        <v>217</v>
      </c>
      <c r="F106" s="7" t="s">
        <v>13</v>
      </c>
      <c r="G106" s="7">
        <v>11</v>
      </c>
      <c r="H106" s="11"/>
      <c r="I106" s="9"/>
      <c r="J106" s="11" t="s">
        <v>109</v>
      </c>
      <c r="K106" s="9">
        <v>22</v>
      </c>
      <c r="L106" s="10">
        <f t="shared" si="7"/>
        <v>0.68181818181818177</v>
      </c>
      <c r="M106" s="10" t="s">
        <v>576</v>
      </c>
      <c r="N106" s="21" t="s">
        <v>243</v>
      </c>
    </row>
    <row r="107" spans="1:14" s="12" customFormat="1" ht="15.75">
      <c r="A107" s="7">
        <v>105</v>
      </c>
      <c r="B107" s="16" t="s">
        <v>359</v>
      </c>
      <c r="C107" s="16" t="s">
        <v>360</v>
      </c>
      <c r="D107" s="16" t="s">
        <v>198</v>
      </c>
      <c r="E107" s="8" t="s">
        <v>333</v>
      </c>
      <c r="F107" s="7" t="s">
        <v>13</v>
      </c>
      <c r="G107" s="7">
        <v>11</v>
      </c>
      <c r="H107" s="11" t="s">
        <v>122</v>
      </c>
      <c r="I107" s="9"/>
      <c r="J107" s="11">
        <f>H107+I107</f>
        <v>14</v>
      </c>
      <c r="K107" s="9">
        <v>22</v>
      </c>
      <c r="L107" s="10">
        <f t="shared" si="7"/>
        <v>0.63636363636363635</v>
      </c>
      <c r="M107" s="10" t="s">
        <v>576</v>
      </c>
      <c r="N107" s="16" t="s">
        <v>351</v>
      </c>
    </row>
    <row r="108" spans="1:14" s="12" customFormat="1" ht="15.75">
      <c r="A108" s="7">
        <v>106</v>
      </c>
      <c r="B108" s="16" t="s">
        <v>435</v>
      </c>
      <c r="C108" s="16" t="s">
        <v>135</v>
      </c>
      <c r="D108" s="17" t="s">
        <v>42</v>
      </c>
      <c r="E108" s="8" t="s">
        <v>415</v>
      </c>
      <c r="F108" s="7" t="s">
        <v>13</v>
      </c>
      <c r="G108" s="7">
        <v>11</v>
      </c>
      <c r="H108" s="11" t="s">
        <v>122</v>
      </c>
      <c r="I108" s="9"/>
      <c r="J108" s="11">
        <f>H108+I108</f>
        <v>14</v>
      </c>
      <c r="K108" s="9">
        <v>22</v>
      </c>
      <c r="L108" s="10">
        <f t="shared" si="7"/>
        <v>0.63636363636363635</v>
      </c>
      <c r="M108" s="10" t="s">
        <v>576</v>
      </c>
      <c r="N108" s="16" t="s">
        <v>436</v>
      </c>
    </row>
    <row r="109" spans="1:14" s="12" customFormat="1" ht="17.25" customHeight="1">
      <c r="A109" s="7">
        <v>107</v>
      </c>
      <c r="B109" s="39" t="s">
        <v>385</v>
      </c>
      <c r="C109" s="16" t="s">
        <v>339</v>
      </c>
      <c r="D109" s="16" t="s">
        <v>285</v>
      </c>
      <c r="E109" s="29" t="s">
        <v>382</v>
      </c>
      <c r="F109" s="7" t="s">
        <v>13</v>
      </c>
      <c r="G109" s="7" t="s">
        <v>383</v>
      </c>
      <c r="H109" s="11" t="s">
        <v>291</v>
      </c>
      <c r="I109" s="9">
        <v>0</v>
      </c>
      <c r="J109" s="11" t="s">
        <v>291</v>
      </c>
      <c r="K109" s="9">
        <v>22</v>
      </c>
      <c r="L109" s="10">
        <f t="shared" si="7"/>
        <v>0.59090909090909094</v>
      </c>
      <c r="M109" s="10" t="s">
        <v>576</v>
      </c>
      <c r="N109" s="16" t="s">
        <v>384</v>
      </c>
    </row>
    <row r="110" spans="1:14" s="12" customFormat="1" ht="17.25" customHeight="1">
      <c r="A110" s="7">
        <v>108</v>
      </c>
      <c r="B110" s="16" t="s">
        <v>437</v>
      </c>
      <c r="C110" s="16" t="s">
        <v>146</v>
      </c>
      <c r="D110" s="17" t="s">
        <v>364</v>
      </c>
      <c r="E110" s="8" t="s">
        <v>415</v>
      </c>
      <c r="F110" s="7" t="s">
        <v>13</v>
      </c>
      <c r="G110" s="7">
        <v>11</v>
      </c>
      <c r="H110" s="11" t="s">
        <v>291</v>
      </c>
      <c r="I110" s="9"/>
      <c r="J110" s="11">
        <f t="shared" ref="J110:J112" si="8">H110+I110</f>
        <v>13</v>
      </c>
      <c r="K110" s="9">
        <v>22</v>
      </c>
      <c r="L110" s="10">
        <f t="shared" si="7"/>
        <v>0.59090909090909094</v>
      </c>
      <c r="M110" s="10" t="s">
        <v>576</v>
      </c>
      <c r="N110" s="16" t="s">
        <v>436</v>
      </c>
    </row>
    <row r="111" spans="1:14" s="12" customFormat="1" ht="17.25" customHeight="1">
      <c r="A111" s="7">
        <v>109</v>
      </c>
      <c r="B111" s="16" t="s">
        <v>361</v>
      </c>
      <c r="C111" s="16" t="s">
        <v>213</v>
      </c>
      <c r="D111" s="17" t="s">
        <v>229</v>
      </c>
      <c r="E111" s="8" t="s">
        <v>333</v>
      </c>
      <c r="F111" s="7" t="s">
        <v>13</v>
      </c>
      <c r="G111" s="7">
        <v>11</v>
      </c>
      <c r="H111" s="11" t="s">
        <v>177</v>
      </c>
      <c r="I111" s="9"/>
      <c r="J111" s="11">
        <f t="shared" si="8"/>
        <v>11</v>
      </c>
      <c r="K111" s="9">
        <v>22</v>
      </c>
      <c r="L111" s="10">
        <f t="shared" si="7"/>
        <v>0.5</v>
      </c>
      <c r="M111" s="10" t="s">
        <v>576</v>
      </c>
      <c r="N111" s="16" t="s">
        <v>351</v>
      </c>
    </row>
    <row r="112" spans="1:14" s="12" customFormat="1" ht="15.75">
      <c r="A112" s="7">
        <v>110</v>
      </c>
      <c r="B112" s="16" t="s">
        <v>362</v>
      </c>
      <c r="C112" s="17" t="s">
        <v>363</v>
      </c>
      <c r="D112" s="16" t="s">
        <v>364</v>
      </c>
      <c r="E112" s="8" t="s">
        <v>333</v>
      </c>
      <c r="F112" s="7" t="s">
        <v>13</v>
      </c>
      <c r="G112" s="7">
        <v>11</v>
      </c>
      <c r="H112" s="11" t="s">
        <v>177</v>
      </c>
      <c r="I112" s="9"/>
      <c r="J112" s="11">
        <f t="shared" si="8"/>
        <v>11</v>
      </c>
      <c r="K112" s="9">
        <v>22</v>
      </c>
      <c r="L112" s="10">
        <f t="shared" si="7"/>
        <v>0.5</v>
      </c>
      <c r="M112" s="10" t="s">
        <v>576</v>
      </c>
      <c r="N112" s="16" t="s">
        <v>351</v>
      </c>
    </row>
  </sheetData>
  <dataValidations count="1">
    <dataValidation type="list" allowBlank="1" showInputMessage="1" showErrorMessage="1" sqref="G11:G33 G45:G80 G82:G112">
      <formula1>t_class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</vt:lpstr>
      <vt:lpstr>6</vt:lpstr>
      <vt:lpstr>7</vt:lpstr>
      <vt:lpstr>8</vt:lpstr>
      <vt:lpstr>9</vt:lpstr>
      <vt:lpstr>10</vt:lpstr>
      <vt:lpstr>11</vt:lpstr>
      <vt:lpstr>Общий</vt:lpstr>
      <vt:lpstr>Поб, приз.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2023-10-18T07:10:42Z</dcterms:modified>
</cp:coreProperties>
</file>