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8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Общий 7-11" sheetId="8" r:id="rId8"/>
    <sheet name="Поб. приз" sheetId="9" r:id="rId9"/>
  </sheets>
  <externalReferences>
    <externalReference r:id="rId10"/>
  </externalReferences>
  <definedNames>
    <definedName name="_xlnm._FilterDatabase" localSheetId="5" hidden="1">'10'!$A$2:$N$28</definedName>
    <definedName name="_xlnm._FilterDatabase" localSheetId="6" hidden="1">'11'!$A$2:$N$17</definedName>
    <definedName name="_xlnm._FilterDatabase" localSheetId="0" hidden="1">'5'!$A$2:$N$66</definedName>
    <definedName name="_xlnm._FilterDatabase" localSheetId="1" hidden="1">'6'!$A$2:$N$66</definedName>
    <definedName name="_xlnm._FilterDatabase" localSheetId="2" hidden="1">'7'!$A$2:$N$57</definedName>
    <definedName name="_xlnm._FilterDatabase" localSheetId="3" hidden="1">'8'!$A$2:$N$76</definedName>
    <definedName name="_xlnm._FilterDatabase" localSheetId="4" hidden="1">'9'!$A$2:$N$51</definedName>
    <definedName name="rf">[1]Лист2!$H$4:$H$5</definedName>
    <definedName name="sex">[1]Лист2!$F$4:$F$5</definedName>
    <definedName name="t_class">[1]Лист2!$B$4:$B$10</definedName>
  </definedNames>
  <calcPr calcId="125725"/>
</workbook>
</file>

<file path=xl/calcChain.xml><?xml version="1.0" encoding="utf-8"?>
<calcChain xmlns="http://schemas.openxmlformats.org/spreadsheetml/2006/main">
  <c r="L73" i="9"/>
  <c r="L72"/>
  <c r="L71"/>
  <c r="L70"/>
  <c r="J69"/>
  <c r="L69" s="1"/>
  <c r="L68"/>
  <c r="L67"/>
  <c r="L66"/>
  <c r="J65"/>
  <c r="L65" s="1"/>
  <c r="J64"/>
  <c r="L64" s="1"/>
  <c r="J63"/>
  <c r="L63" s="1"/>
  <c r="L62"/>
  <c r="J61"/>
  <c r="L61" s="1"/>
  <c r="J60"/>
  <c r="L60" s="1"/>
  <c r="J59"/>
  <c r="L59" s="1"/>
  <c r="J58"/>
  <c r="L58" s="1"/>
  <c r="J57"/>
  <c r="L57" s="1"/>
  <c r="L56"/>
  <c r="J55"/>
  <c r="L55" s="1"/>
  <c r="L54"/>
  <c r="L53"/>
  <c r="L52"/>
  <c r="L51"/>
  <c r="J50"/>
  <c r="L50" s="1"/>
  <c r="J49"/>
  <c r="L49" s="1"/>
  <c r="L48"/>
  <c r="L47"/>
  <c r="L46"/>
  <c r="L45"/>
  <c r="L44"/>
  <c r="J43"/>
  <c r="L43" s="1"/>
  <c r="J42"/>
  <c r="L42" s="1"/>
  <c r="J41"/>
  <c r="L41" s="1"/>
  <c r="J40"/>
  <c r="L40" s="1"/>
  <c r="J39"/>
  <c r="L39" s="1"/>
  <c r="J38"/>
  <c r="L38" s="1"/>
  <c r="J36"/>
  <c r="L36" s="1"/>
  <c r="L35"/>
  <c r="J34"/>
  <c r="L34" s="1"/>
  <c r="J33"/>
  <c r="L33" s="1"/>
  <c r="L32"/>
  <c r="L31"/>
  <c r="J30"/>
  <c r="L30" s="1"/>
  <c r="L29"/>
  <c r="L28"/>
  <c r="L27"/>
  <c r="J26"/>
  <c r="L26" s="1"/>
  <c r="L25"/>
  <c r="J24"/>
  <c r="L24" s="1"/>
  <c r="L23"/>
  <c r="J22"/>
  <c r="L22" s="1"/>
  <c r="L21"/>
  <c r="L20"/>
  <c r="L19"/>
  <c r="J18"/>
  <c r="L18" s="1"/>
  <c r="L17"/>
  <c r="L16"/>
  <c r="L15"/>
  <c r="J14"/>
  <c r="L14" s="1"/>
  <c r="L13"/>
  <c r="L12"/>
  <c r="L11"/>
  <c r="L10"/>
  <c r="L9"/>
  <c r="J8"/>
  <c r="L8" s="1"/>
  <c r="J7"/>
  <c r="L7" s="1"/>
  <c r="L6"/>
  <c r="L5"/>
  <c r="J4"/>
  <c r="L4" s="1"/>
  <c r="J3"/>
  <c r="L3" s="1"/>
  <c r="L75" i="8"/>
  <c r="L74"/>
  <c r="L73"/>
  <c r="L72"/>
  <c r="L71"/>
  <c r="J70"/>
  <c r="L70" s="1"/>
  <c r="L69"/>
  <c r="L68"/>
  <c r="J67"/>
  <c r="L67" s="1"/>
  <c r="L66"/>
  <c r="L65"/>
  <c r="J64"/>
  <c r="L64" s="1"/>
  <c r="J63"/>
  <c r="L63" s="1"/>
  <c r="J62"/>
  <c r="L62" s="1"/>
  <c r="L61"/>
  <c r="J60"/>
  <c r="L60" s="1"/>
  <c r="J59"/>
  <c r="L59" s="1"/>
  <c r="J58"/>
  <c r="L58" s="1"/>
  <c r="J57"/>
  <c r="L57" s="1"/>
  <c r="J56"/>
  <c r="L56" s="1"/>
  <c r="J55"/>
  <c r="L55" s="1"/>
  <c r="L54"/>
  <c r="J53"/>
  <c r="L53" s="1"/>
  <c r="L52"/>
  <c r="L51"/>
  <c r="L50"/>
  <c r="L49"/>
  <c r="J48"/>
  <c r="L48" s="1"/>
  <c r="J47"/>
  <c r="L47" s="1"/>
  <c r="L46"/>
  <c r="L45"/>
  <c r="L44"/>
  <c r="L43"/>
  <c r="L42"/>
  <c r="L41"/>
  <c r="J41"/>
  <c r="J40"/>
  <c r="L40" s="1"/>
  <c r="J39"/>
  <c r="L39" s="1"/>
  <c r="J38"/>
  <c r="L38" s="1"/>
  <c r="L37"/>
  <c r="J37"/>
  <c r="J36"/>
  <c r="L36" s="1"/>
  <c r="J34"/>
  <c r="L34" s="1"/>
  <c r="L33"/>
  <c r="L32"/>
  <c r="J32"/>
  <c r="J31"/>
  <c r="L31" s="1"/>
  <c r="L30"/>
  <c r="L29"/>
  <c r="J28"/>
  <c r="L28" s="1"/>
  <c r="L27"/>
  <c r="L26"/>
  <c r="L25"/>
  <c r="J24"/>
  <c r="L24" s="1"/>
  <c r="L23"/>
  <c r="J22"/>
  <c r="L22" s="1"/>
  <c r="L21"/>
  <c r="J20"/>
  <c r="L20" s="1"/>
  <c r="L19"/>
  <c r="L18"/>
  <c r="L17"/>
  <c r="L16"/>
  <c r="L15"/>
  <c r="J14"/>
  <c r="L14" s="1"/>
  <c r="J13"/>
  <c r="L13" s="1"/>
  <c r="L12"/>
  <c r="J11"/>
  <c r="L11" s="1"/>
  <c r="L10"/>
  <c r="L9"/>
  <c r="L8"/>
  <c r="J7"/>
  <c r="L7" s="1"/>
  <c r="L6"/>
  <c r="L5"/>
  <c r="L4"/>
  <c r="L3"/>
  <c r="J4" i="7" l="1"/>
  <c r="L4" s="1"/>
  <c r="J6" i="6"/>
  <c r="L6" s="1"/>
  <c r="J3"/>
  <c r="L3" s="1"/>
  <c r="J5"/>
  <c r="L5" s="1"/>
  <c r="J4"/>
  <c r="L4" s="1"/>
  <c r="J16"/>
  <c r="L16" s="1"/>
  <c r="J21" i="5"/>
  <c r="L21" s="1"/>
  <c r="J10"/>
  <c r="L10" s="1"/>
  <c r="J27"/>
  <c r="L27" s="1"/>
  <c r="J26"/>
  <c r="L26" s="1"/>
  <c r="J24"/>
  <c r="L24" s="1"/>
  <c r="L20"/>
  <c r="J20"/>
  <c r="J14"/>
  <c r="L14" s="1"/>
  <c r="J4"/>
  <c r="L4" s="1"/>
  <c r="J38" i="4"/>
  <c r="L38" s="1"/>
  <c r="J23"/>
  <c r="L23" s="1"/>
  <c r="J5"/>
  <c r="L5" s="1"/>
  <c r="J16"/>
  <c r="L16" s="1"/>
  <c r="J13"/>
  <c r="L13" s="1"/>
  <c r="J7"/>
  <c r="L7" s="1"/>
  <c r="J25" i="3"/>
  <c r="L25" s="1"/>
  <c r="J7"/>
  <c r="L7" s="1"/>
  <c r="J32"/>
  <c r="L32" s="1"/>
  <c r="J47" i="2"/>
  <c r="L47" s="1"/>
  <c r="J34"/>
  <c r="L34" s="1"/>
  <c r="J62"/>
  <c r="L62" s="1"/>
  <c r="J9"/>
  <c r="L9" s="1"/>
  <c r="J28"/>
  <c r="L28" s="1"/>
  <c r="J11"/>
  <c r="L11" s="1"/>
  <c r="J19" i="1"/>
  <c r="L19" s="1"/>
  <c r="J47"/>
  <c r="L47" s="1"/>
  <c r="J66"/>
  <c r="L66" s="1"/>
  <c r="J38"/>
  <c r="L38" s="1"/>
  <c r="J65"/>
  <c r="L65" s="1"/>
  <c r="J3"/>
  <c r="L3" s="1"/>
  <c r="J64"/>
  <c r="L64" s="1"/>
  <c r="J46"/>
  <c r="L46" s="1"/>
  <c r="J40"/>
  <c r="L40" s="1"/>
  <c r="J37"/>
  <c r="L37" s="1"/>
  <c r="J15" i="7"/>
  <c r="L15" s="1"/>
  <c r="J17"/>
  <c r="L17" s="1"/>
  <c r="J19" i="6"/>
  <c r="L19" s="1"/>
  <c r="J27"/>
  <c r="L27" s="1"/>
  <c r="J25"/>
  <c r="L25" s="1"/>
  <c r="J26"/>
  <c r="L26" s="1"/>
  <c r="J44" i="5"/>
  <c r="L44" s="1"/>
  <c r="J49"/>
  <c r="L49" s="1"/>
  <c r="J47"/>
  <c r="L47" s="1"/>
  <c r="J28"/>
  <c r="L28" s="1"/>
  <c r="J72" i="4"/>
  <c r="L72" s="1"/>
  <c r="J60"/>
  <c r="L60" s="1"/>
  <c r="J64"/>
  <c r="L64" s="1"/>
  <c r="J68"/>
  <c r="L68" s="1"/>
  <c r="J71"/>
  <c r="L71" s="1"/>
  <c r="J70"/>
  <c r="L70" s="1"/>
  <c r="J66"/>
  <c r="L66" s="1"/>
  <c r="J62"/>
  <c r="L62" s="1"/>
  <c r="J63"/>
  <c r="L63" s="1"/>
  <c r="J65"/>
  <c r="L65" s="1"/>
  <c r="J76"/>
  <c r="L76" s="1"/>
  <c r="J53"/>
  <c r="L53" s="1"/>
  <c r="J59"/>
  <c r="L59" s="1"/>
  <c r="J67"/>
  <c r="L67" s="1"/>
  <c r="J51" i="3"/>
  <c r="L51" s="1"/>
  <c r="J55"/>
  <c r="L55" s="1"/>
  <c r="J50"/>
  <c r="L50" s="1"/>
  <c r="J56"/>
  <c r="L56" s="1"/>
  <c r="J35"/>
  <c r="L35" s="1"/>
  <c r="J48"/>
  <c r="L48" s="1"/>
  <c r="J47"/>
  <c r="L47" s="1"/>
  <c r="J52"/>
  <c r="L52" s="1"/>
  <c r="J42"/>
  <c r="L42" s="1"/>
  <c r="J54"/>
  <c r="L54" s="1"/>
  <c r="J57"/>
  <c r="L57" s="1"/>
  <c r="J61" i="2"/>
  <c r="L61" s="1"/>
  <c r="J56"/>
  <c r="L56" s="1"/>
  <c r="J60"/>
  <c r="L60" s="1"/>
  <c r="J55"/>
  <c r="L55" s="1"/>
  <c r="J59"/>
  <c r="L59" s="1"/>
  <c r="J6"/>
  <c r="L6" s="1"/>
  <c r="J54"/>
  <c r="L54" s="1"/>
  <c r="J65"/>
  <c r="L65" s="1"/>
  <c r="J53"/>
  <c r="L53" s="1"/>
  <c r="J51"/>
  <c r="L51" s="1"/>
  <c r="J58"/>
  <c r="L58" s="1"/>
  <c r="J26" i="1"/>
  <c r="L26" s="1"/>
  <c r="J61"/>
  <c r="L61" s="1"/>
  <c r="J25"/>
  <c r="L25" s="1"/>
  <c r="J28"/>
  <c r="L28" s="1"/>
  <c r="J36"/>
  <c r="L36" s="1"/>
  <c r="J18"/>
  <c r="L18" s="1"/>
  <c r="J14"/>
  <c r="L14" s="1"/>
  <c r="J10"/>
  <c r="L10" s="1"/>
  <c r="J35"/>
  <c r="L35" s="1"/>
  <c r="J27"/>
  <c r="L27" s="1"/>
  <c r="J50"/>
  <c r="L50" s="1"/>
  <c r="L7" i="7" l="1"/>
  <c r="L6"/>
  <c r="L3"/>
  <c r="L8"/>
  <c r="L12"/>
  <c r="L8" i="6"/>
  <c r="L24"/>
  <c r="L18" i="5"/>
  <c r="L43"/>
  <c r="L46"/>
  <c r="L9"/>
  <c r="L45"/>
  <c r="L8"/>
  <c r="L35"/>
  <c r="L3"/>
  <c r="L34"/>
  <c r="L48"/>
  <c r="L33"/>
  <c r="L6"/>
  <c r="L42"/>
  <c r="L31"/>
  <c r="L16"/>
  <c r="L7"/>
  <c r="L36" i="4"/>
  <c r="L51"/>
  <c r="L12"/>
  <c r="L43"/>
  <c r="L30"/>
  <c r="L11"/>
  <c r="L18"/>
  <c r="L58"/>
  <c r="L69"/>
  <c r="L61"/>
  <c r="L35"/>
  <c r="L57"/>
  <c r="L29"/>
  <c r="L54"/>
  <c r="L34"/>
  <c r="L28"/>
  <c r="L15"/>
  <c r="L40"/>
  <c r="L27" i="3"/>
  <c r="L9"/>
  <c r="L10"/>
  <c r="L41"/>
  <c r="L26"/>
  <c r="L6"/>
  <c r="L5"/>
  <c r="L4"/>
  <c r="L17"/>
  <c r="L16"/>
  <c r="L15"/>
  <c r="L20"/>
  <c r="L3"/>
  <c r="L12"/>
  <c r="L24"/>
  <c r="L42" i="2"/>
  <c r="L46"/>
  <c r="L27"/>
  <c r="L33"/>
  <c r="L14"/>
  <c r="L45"/>
  <c r="L18"/>
  <c r="L57"/>
  <c r="L17"/>
  <c r="L32"/>
  <c r="L5"/>
  <c r="L66"/>
  <c r="L60" i="1"/>
  <c r="L58"/>
  <c r="L34"/>
  <c r="L7"/>
  <c r="L33"/>
  <c r="L45"/>
  <c r="L53"/>
  <c r="L49"/>
  <c r="L57"/>
  <c r="L52"/>
  <c r="L56"/>
  <c r="L59"/>
  <c r="L55"/>
  <c r="L62"/>
  <c r="L44"/>
  <c r="L6"/>
  <c r="L51"/>
  <c r="L8" i="2" l="1"/>
  <c r="L4"/>
  <c r="L8" i="3"/>
  <c r="L45"/>
  <c r="L40"/>
  <c r="L44"/>
  <c r="L10" i="4"/>
  <c r="L4"/>
  <c r="L14"/>
  <c r="L39"/>
  <c r="L27"/>
  <c r="L3"/>
  <c r="L41" i="5"/>
  <c r="L11"/>
  <c r="L12" i="6"/>
  <c r="L20"/>
  <c r="L21"/>
  <c r="L15"/>
  <c r="L13" i="7"/>
  <c r="L5"/>
  <c r="L10"/>
  <c r="L11"/>
  <c r="L9"/>
  <c r="L50" i="4" l="1"/>
  <c r="J50"/>
  <c r="J40" i="5"/>
  <c r="L40" s="1"/>
  <c r="J16" i="7"/>
  <c r="L16" s="1"/>
  <c r="J12" i="5"/>
  <c r="L12" s="1"/>
  <c r="J24" i="1"/>
  <c r="L24" s="1"/>
  <c r="J16"/>
  <c r="L16" s="1"/>
  <c r="J32"/>
  <c r="L32" s="1"/>
  <c r="J23"/>
  <c r="L23" s="1"/>
  <c r="J39"/>
  <c r="L39" s="1"/>
  <c r="J22"/>
  <c r="L22" s="1"/>
  <c r="J43"/>
  <c r="L43" s="1"/>
  <c r="J15"/>
  <c r="L15" s="1"/>
  <c r="J31"/>
  <c r="L31" s="1"/>
  <c r="J21" i="2"/>
  <c r="L21" s="1"/>
  <c r="J9" i="6"/>
  <c r="L9" s="1"/>
  <c r="J7"/>
  <c r="L7" s="1"/>
  <c r="J49" i="4"/>
  <c r="L49" s="1"/>
  <c r="J48"/>
  <c r="L48" s="1"/>
  <c r="J47"/>
  <c r="L47" s="1"/>
  <c r="J31" i="3"/>
  <c r="L31" s="1"/>
  <c r="J21" i="4"/>
  <c r="L21" s="1"/>
  <c r="J22"/>
  <c r="L22" s="1"/>
  <c r="J9"/>
  <c r="L9" s="1"/>
  <c r="J37"/>
  <c r="L37" s="1"/>
  <c r="J39" i="3"/>
  <c r="L39" s="1"/>
  <c r="J19"/>
  <c r="L19" s="1"/>
  <c r="J18"/>
  <c r="L18" s="1"/>
  <c r="J30"/>
  <c r="L30" s="1"/>
  <c r="J46"/>
  <c r="L46" s="1"/>
  <c r="J31" i="2"/>
  <c r="L31" s="1"/>
  <c r="J16"/>
  <c r="L16" s="1"/>
  <c r="J26"/>
  <c r="L26" s="1"/>
  <c r="J44"/>
  <c r="L44" s="1"/>
  <c r="J41"/>
  <c r="L41" s="1"/>
  <c r="J40"/>
  <c r="L40" s="1"/>
  <c r="J13"/>
  <c r="L13" s="1"/>
  <c r="J25"/>
  <c r="L25" s="1"/>
  <c r="J30"/>
  <c r="L30" s="1"/>
  <c r="J24"/>
  <c r="L24" s="1"/>
  <c r="J20"/>
  <c r="L20" s="1"/>
  <c r="J29"/>
  <c r="L29" s="1"/>
  <c r="J34" i="3"/>
  <c r="L34" s="1"/>
  <c r="J43"/>
  <c r="L43" s="1"/>
  <c r="J38"/>
  <c r="L38" s="1"/>
  <c r="J37"/>
  <c r="L37" s="1"/>
  <c r="J23"/>
  <c r="L23" s="1"/>
  <c r="J49"/>
  <c r="L49" s="1"/>
  <c r="J29"/>
  <c r="L29" s="1"/>
  <c r="J11"/>
  <c r="L11" s="1"/>
  <c r="J33"/>
  <c r="L33" s="1"/>
  <c r="J36"/>
  <c r="L36" s="1"/>
  <c r="J14" i="7"/>
  <c r="L14" s="1"/>
  <c r="J10" i="6"/>
  <c r="L10" s="1"/>
  <c r="J11"/>
  <c r="L11" s="1"/>
  <c r="J23" i="5"/>
  <c r="L23" s="1"/>
  <c r="L39"/>
  <c r="J39"/>
  <c r="J38"/>
  <c r="L38" s="1"/>
  <c r="J19"/>
  <c r="L19" s="1"/>
  <c r="J15"/>
  <c r="L15" s="1"/>
  <c r="J32"/>
  <c r="L32" s="1"/>
  <c r="J30"/>
  <c r="L30" s="1"/>
  <c r="J13"/>
  <c r="L13" s="1"/>
  <c r="J5"/>
  <c r="L5" s="1"/>
  <c r="J37"/>
  <c r="L37" s="1"/>
  <c r="J36"/>
  <c r="L36" s="1"/>
  <c r="J52" i="4"/>
  <c r="L52" s="1"/>
  <c r="J42"/>
  <c r="L42" s="1"/>
  <c r="J56"/>
  <c r="L56" s="1"/>
  <c r="J22" i="3"/>
  <c r="L22" s="1"/>
  <c r="J46" i="4"/>
  <c r="L46" s="1"/>
  <c r="J41"/>
  <c r="L41" s="1"/>
  <c r="J36" i="2"/>
  <c r="L36" s="1"/>
  <c r="J23"/>
  <c r="L23" s="1"/>
  <c r="J17" i="4"/>
  <c r="L17" s="1"/>
  <c r="J33"/>
  <c r="L33" s="1"/>
  <c r="J26"/>
  <c r="L26" s="1"/>
  <c r="J10" i="2"/>
  <c r="L10" s="1"/>
  <c r="J38"/>
  <c r="L12"/>
  <c r="J4" i="1" l="1"/>
  <c r="L4" s="1"/>
  <c r="J5"/>
  <c r="L5" s="1"/>
  <c r="J42"/>
  <c r="L42" s="1"/>
  <c r="J54"/>
  <c r="L54" s="1"/>
  <c r="J41"/>
  <c r="L41" s="1"/>
  <c r="J48"/>
  <c r="L48" s="1"/>
  <c r="J50" i="2"/>
  <c r="L50" s="1"/>
  <c r="J49"/>
  <c r="L49" s="1"/>
  <c r="J64"/>
  <c r="L64" s="1"/>
  <c r="J63"/>
  <c r="L63" s="1"/>
  <c r="J22"/>
  <c r="L22" s="1"/>
  <c r="J35"/>
  <c r="L35" s="1"/>
  <c r="J39"/>
  <c r="L39" s="1"/>
  <c r="J3"/>
  <c r="L3" s="1"/>
  <c r="J7"/>
  <c r="L7" s="1"/>
  <c r="J21" i="3"/>
  <c r="L21" s="1"/>
  <c r="J14"/>
  <c r="L14" s="1"/>
  <c r="J25" i="4"/>
  <c r="L25" s="1"/>
  <c r="J32"/>
  <c r="L32" s="1"/>
  <c r="J31"/>
  <c r="L31" s="1"/>
  <c r="J24"/>
  <c r="L24" s="1"/>
  <c r="J19"/>
  <c r="L19" s="1"/>
  <c r="J18" i="6"/>
  <c r="L18" s="1"/>
  <c r="J23"/>
  <c r="L23" s="1"/>
  <c r="J13" i="3"/>
  <c r="L13" s="1"/>
  <c r="J14" i="6"/>
  <c r="L14" s="1"/>
  <c r="L22" i="5" l="1"/>
  <c r="L25"/>
  <c r="L29"/>
  <c r="L13" i="6"/>
  <c r="L17"/>
  <c r="L22"/>
  <c r="L8" i="4"/>
  <c r="L6"/>
  <c r="L45"/>
  <c r="L55"/>
  <c r="L44"/>
  <c r="L53" i="3"/>
  <c r="L28"/>
  <c r="L43" i="2"/>
  <c r="L19"/>
  <c r="L52"/>
  <c r="L48"/>
  <c r="L15"/>
  <c r="L21" i="1"/>
  <c r="L30"/>
  <c r="L13"/>
  <c r="L17"/>
  <c r="L12"/>
  <c r="L9"/>
  <c r="L11"/>
  <c r="L20"/>
  <c r="L8"/>
  <c r="L17" i="5" l="1"/>
</calcChain>
</file>

<file path=xl/sharedStrings.xml><?xml version="1.0" encoding="utf-8"?>
<sst xmlns="http://schemas.openxmlformats.org/spreadsheetml/2006/main" count="4002" uniqueCount="678">
  <si>
    <t>№ п/п</t>
  </si>
  <si>
    <t>Предмет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</si>
  <si>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</si>
  <si>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</si>
  <si>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</si>
  <si>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</si>
  <si>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</si>
  <si>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</si>
  <si>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r>
      <t xml:space="preserve">Учитель-наставник                                   </t>
    </r>
    <r>
      <rPr>
        <sz val="10"/>
        <color rgb="FFFF0000"/>
        <rFont val="Arial Cyr"/>
      </rPr>
      <t>(ФИО полностью)</t>
    </r>
  </si>
  <si>
    <t>Руппель</t>
  </si>
  <si>
    <t xml:space="preserve">Егор </t>
  </si>
  <si>
    <t>Андреевич</t>
  </si>
  <si>
    <t>МБОУ "Маганская СОШ"</t>
  </si>
  <si>
    <t>англ.яз</t>
  </si>
  <si>
    <t>9</t>
  </si>
  <si>
    <t>Симонова Ольга Борисовна</t>
  </si>
  <si>
    <t>Витт</t>
  </si>
  <si>
    <t>Виктория</t>
  </si>
  <si>
    <t>Андреевна</t>
  </si>
  <si>
    <t>Белоусова</t>
  </si>
  <si>
    <t>Варвара</t>
  </si>
  <si>
    <t>24</t>
  </si>
  <si>
    <t xml:space="preserve">Симонова </t>
  </si>
  <si>
    <t>Сергеевна</t>
  </si>
  <si>
    <t>15</t>
  </si>
  <si>
    <t>Девяев</t>
  </si>
  <si>
    <t>Иван</t>
  </si>
  <si>
    <t>Александрович</t>
  </si>
  <si>
    <t>МБОУ "Бархатовская СОШ имени Ф.М. Шакшуева"</t>
  </si>
  <si>
    <t>английский</t>
  </si>
  <si>
    <t>5а</t>
  </si>
  <si>
    <t>14</t>
  </si>
  <si>
    <t>Комова Ольга Николаевна</t>
  </si>
  <si>
    <t xml:space="preserve">Филиппова </t>
  </si>
  <si>
    <t>Анна</t>
  </si>
  <si>
    <t>Александровна</t>
  </si>
  <si>
    <t>10</t>
  </si>
  <si>
    <t xml:space="preserve">Козулина </t>
  </si>
  <si>
    <t>Василиса</t>
  </si>
  <si>
    <t>Николаевна</t>
  </si>
  <si>
    <t>13</t>
  </si>
  <si>
    <t>Микитюк</t>
  </si>
  <si>
    <t>Алина</t>
  </si>
  <si>
    <t>Валентиновна</t>
  </si>
  <si>
    <t>Ливинцева</t>
  </si>
  <si>
    <t>Анастасия</t>
  </si>
  <si>
    <t>Павловна</t>
  </si>
  <si>
    <t>Дмитриева</t>
  </si>
  <si>
    <t>Елизавета</t>
  </si>
  <si>
    <t>Евгеньевна</t>
  </si>
  <si>
    <t>5б</t>
  </si>
  <si>
    <t>11</t>
  </si>
  <si>
    <t>Кричко</t>
  </si>
  <si>
    <t>Дарина</t>
  </si>
  <si>
    <t>Геник</t>
  </si>
  <si>
    <t>Кирилл</t>
  </si>
  <si>
    <t>8</t>
  </si>
  <si>
    <t>Макаров</t>
  </si>
  <si>
    <t>Артем</t>
  </si>
  <si>
    <t>Михайлович</t>
  </si>
  <si>
    <t>Тыльцева</t>
  </si>
  <si>
    <t>Яна</t>
  </si>
  <si>
    <t>6б</t>
  </si>
  <si>
    <t>Усманова</t>
  </si>
  <si>
    <t>Юлия</t>
  </si>
  <si>
    <t>Латофовна</t>
  </si>
  <si>
    <t>6</t>
  </si>
  <si>
    <t>Степанов</t>
  </si>
  <si>
    <t>Алексей</t>
  </si>
  <si>
    <t>6а</t>
  </si>
  <si>
    <t>4</t>
  </si>
  <si>
    <t>Дарья</t>
  </si>
  <si>
    <t>Денисовна</t>
  </si>
  <si>
    <t>12</t>
  </si>
  <si>
    <t>Базунова</t>
  </si>
  <si>
    <t>Мария</t>
  </si>
  <si>
    <t>7</t>
  </si>
  <si>
    <t>Корешкова</t>
  </si>
  <si>
    <t>Александра</t>
  </si>
  <si>
    <t>Юрьевна</t>
  </si>
  <si>
    <t>Хомякова</t>
  </si>
  <si>
    <t>Татьяна</t>
  </si>
  <si>
    <t>Афонина</t>
  </si>
  <si>
    <t>Игоревна</t>
  </si>
  <si>
    <t>8б</t>
  </si>
  <si>
    <t xml:space="preserve">Пушилова </t>
  </si>
  <si>
    <t>Жанна</t>
  </si>
  <si>
    <t>Витальевна</t>
  </si>
  <si>
    <t xml:space="preserve">Руднев </t>
  </si>
  <si>
    <t>Михаил</t>
  </si>
  <si>
    <t>Иконникова</t>
  </si>
  <si>
    <t>32</t>
  </si>
  <si>
    <t>Ситникова</t>
  </si>
  <si>
    <t>31</t>
  </si>
  <si>
    <t>Черных</t>
  </si>
  <si>
    <t>Софья</t>
  </si>
  <si>
    <t>Владиславовна</t>
  </si>
  <si>
    <t>Степанова</t>
  </si>
  <si>
    <t>София</t>
  </si>
  <si>
    <t>21</t>
  </si>
  <si>
    <t>Веснин</t>
  </si>
  <si>
    <t>Константин</t>
  </si>
  <si>
    <t>Евгеньевич</t>
  </si>
  <si>
    <t xml:space="preserve">Минина </t>
  </si>
  <si>
    <t>Лилия</t>
  </si>
  <si>
    <t>9б</t>
  </si>
  <si>
    <t>18</t>
  </si>
  <si>
    <t>Василенко</t>
  </si>
  <si>
    <t>Галина</t>
  </si>
  <si>
    <t>Григорьевна</t>
  </si>
  <si>
    <t>16</t>
  </si>
  <si>
    <t>Гаськова</t>
  </si>
  <si>
    <t>Владимировна</t>
  </si>
  <si>
    <t>9а</t>
  </si>
  <si>
    <t xml:space="preserve">Фамилия </t>
  </si>
  <si>
    <t xml:space="preserve">Имя </t>
  </si>
  <si>
    <t xml:space="preserve">Отчество </t>
  </si>
  <si>
    <t>Наименование ОУ</t>
  </si>
  <si>
    <t>Семён</t>
  </si>
  <si>
    <t>Английский язык</t>
  </si>
  <si>
    <t>0</t>
  </si>
  <si>
    <t>Ксения</t>
  </si>
  <si>
    <t>Екатерина</t>
  </si>
  <si>
    <t>Арина</t>
  </si>
  <si>
    <t>Полина</t>
  </si>
  <si>
    <t>Дмитрий</t>
  </si>
  <si>
    <t>Сергеевич</t>
  </si>
  <si>
    <t>30</t>
  </si>
  <si>
    <t>Павич</t>
  </si>
  <si>
    <t>МБОУ "Ермолаевская СОШ"</t>
  </si>
  <si>
    <t>английский язык</t>
  </si>
  <si>
    <t>29</t>
  </si>
  <si>
    <t>Балдина Кристина Андреевна</t>
  </si>
  <si>
    <t>Блейдор</t>
  </si>
  <si>
    <t>Антонина</t>
  </si>
  <si>
    <t>Кондратьева</t>
  </si>
  <si>
    <t>МБОУ "Есаульская СОШ"</t>
  </si>
  <si>
    <t>Резенова Галина Юрьевна</t>
  </si>
  <si>
    <t>Ивченко</t>
  </si>
  <si>
    <t>Ян</t>
  </si>
  <si>
    <t>Игоревич</t>
  </si>
  <si>
    <t>Колтырина</t>
  </si>
  <si>
    <t>Алексеевна</t>
  </si>
  <si>
    <t>Амбарцумян</t>
  </si>
  <si>
    <t>Варанцововна</t>
  </si>
  <si>
    <t>19</t>
  </si>
  <si>
    <t>Норматова</t>
  </si>
  <si>
    <t>Кристина</t>
  </si>
  <si>
    <t>Мехроджиддиновна</t>
  </si>
  <si>
    <t>Ватман</t>
  </si>
  <si>
    <t>Ковалева</t>
  </si>
  <si>
    <t>Рената</t>
  </si>
  <si>
    <t>Бондаренко</t>
  </si>
  <si>
    <t>Ангелина</t>
  </si>
  <si>
    <t>Артемовна</t>
  </si>
  <si>
    <t>17</t>
  </si>
  <si>
    <t>Фанина Кристина Валерьевна</t>
  </si>
  <si>
    <t>Дебус</t>
  </si>
  <si>
    <t>Максимович</t>
  </si>
  <si>
    <t xml:space="preserve">Голубев </t>
  </si>
  <si>
    <t>Никита</t>
  </si>
  <si>
    <t>22</t>
  </si>
  <si>
    <t>Курицын</t>
  </si>
  <si>
    <t>Васильевич</t>
  </si>
  <si>
    <t>27</t>
  </si>
  <si>
    <t>Осипенко</t>
  </si>
  <si>
    <t>Илья</t>
  </si>
  <si>
    <t>Алексеевич</t>
  </si>
  <si>
    <t>Изосимов</t>
  </si>
  <si>
    <t>Степан</t>
  </si>
  <si>
    <t>Федотов</t>
  </si>
  <si>
    <t>Юрьевич</t>
  </si>
  <si>
    <t xml:space="preserve">Тихонов </t>
  </si>
  <si>
    <t>Савва</t>
  </si>
  <si>
    <t>2</t>
  </si>
  <si>
    <t>Абоянцев</t>
  </si>
  <si>
    <t>Константинович</t>
  </si>
  <si>
    <t xml:space="preserve">Непомнящий </t>
  </si>
  <si>
    <t>Станислав</t>
  </si>
  <si>
    <t>Шалаев</t>
  </si>
  <si>
    <t>Семен</t>
  </si>
  <si>
    <t>5</t>
  </si>
  <si>
    <t>Ольга</t>
  </si>
  <si>
    <t>Наргиза</t>
  </si>
  <si>
    <t>Сироджидиновна</t>
  </si>
  <si>
    <t>Космынина</t>
  </si>
  <si>
    <t>Милена</t>
  </si>
  <si>
    <t>3</t>
  </si>
  <si>
    <t xml:space="preserve">Швабенланд </t>
  </si>
  <si>
    <t>Давид</t>
  </si>
  <si>
    <t>Романович</t>
  </si>
  <si>
    <t xml:space="preserve">Гончаренко </t>
  </si>
  <si>
    <t>Казаков</t>
  </si>
  <si>
    <t>Владимирович</t>
  </si>
  <si>
    <t>Подымалова</t>
  </si>
  <si>
    <t>-</t>
  </si>
  <si>
    <t>МБОУ "Зыковская СОШ"</t>
  </si>
  <si>
    <t>6Г</t>
  </si>
  <si>
    <t>38</t>
  </si>
  <si>
    <t>Есоянец Елена Сергеевна</t>
  </si>
  <si>
    <t>Зайкова</t>
  </si>
  <si>
    <t>6Б</t>
  </si>
  <si>
    <t>Литвиненко</t>
  </si>
  <si>
    <t>Садыков</t>
  </si>
  <si>
    <t>8А</t>
  </si>
  <si>
    <t>Фром</t>
  </si>
  <si>
    <t>Штельмах</t>
  </si>
  <si>
    <t>Данил</t>
  </si>
  <si>
    <t>Петрова</t>
  </si>
  <si>
    <t>6В</t>
  </si>
  <si>
    <t>Шимчишина</t>
  </si>
  <si>
    <t>Романовна</t>
  </si>
  <si>
    <t>Концевой</t>
  </si>
  <si>
    <t>Богданова Любовь Геннадьевна</t>
  </si>
  <si>
    <t>8Б</t>
  </si>
  <si>
    <t>Хмара</t>
  </si>
  <si>
    <t>7А</t>
  </si>
  <si>
    <t>Тарасова Наталья Викторовна</t>
  </si>
  <si>
    <t>Пархамович</t>
  </si>
  <si>
    <t>8В</t>
  </si>
  <si>
    <t>Концеренко</t>
  </si>
  <si>
    <t>Елена</t>
  </si>
  <si>
    <t>Вячеславовна</t>
  </si>
  <si>
    <t>Дубова</t>
  </si>
  <si>
    <t>Нэлли</t>
  </si>
  <si>
    <t>Дмитриевна</t>
  </si>
  <si>
    <t>8Г</t>
  </si>
  <si>
    <t>Лаптева</t>
  </si>
  <si>
    <t>9А</t>
  </si>
  <si>
    <t>Максименко</t>
  </si>
  <si>
    <t>Никиткина</t>
  </si>
  <si>
    <t>Михайловна</t>
  </si>
  <si>
    <t>Миклушова</t>
  </si>
  <si>
    <t>Каркунова</t>
  </si>
  <si>
    <t>Милана</t>
  </si>
  <si>
    <t>9Б</t>
  </si>
  <si>
    <t>Федосеева</t>
  </si>
  <si>
    <t>Олеговна</t>
  </si>
  <si>
    <t>Раббе</t>
  </si>
  <si>
    <t>9В</t>
  </si>
  <si>
    <t>Яблановская</t>
  </si>
  <si>
    <t>Ульяна</t>
  </si>
  <si>
    <t>Зуев</t>
  </si>
  <si>
    <t>Владимир</t>
  </si>
  <si>
    <t>Алексндрович</t>
  </si>
  <si>
    <t>Солдатова Светлана Юрьевна</t>
  </si>
  <si>
    <t>Завгородний</t>
  </si>
  <si>
    <t>Геннадьевич</t>
  </si>
  <si>
    <t>Гриц</t>
  </si>
  <si>
    <t>Вита</t>
  </si>
  <si>
    <t>Абилдаев</t>
  </si>
  <si>
    <t>Агзам</t>
  </si>
  <si>
    <t>Арманович</t>
  </si>
  <si>
    <t>10А</t>
  </si>
  <si>
    <t>Деев</t>
  </si>
  <si>
    <t>Ефим</t>
  </si>
  <si>
    <t>Денисович</t>
  </si>
  <si>
    <t>Аликина</t>
  </si>
  <si>
    <t>11А</t>
  </si>
  <si>
    <t>Никифоров</t>
  </si>
  <si>
    <t>Шепетун</t>
  </si>
  <si>
    <t>Передирьева</t>
  </si>
  <si>
    <t>Никитична</t>
  </si>
  <si>
    <t>7Б</t>
  </si>
  <si>
    <t>Девятаева</t>
  </si>
  <si>
    <t>Гюнтер</t>
  </si>
  <si>
    <t>7В</t>
  </si>
  <si>
    <t>Кириллова</t>
  </si>
  <si>
    <t>Вычужанина</t>
  </si>
  <si>
    <t>Деточка</t>
  </si>
  <si>
    <t>Валерия</t>
  </si>
  <si>
    <t>7Г</t>
  </si>
  <si>
    <t>Малыгин</t>
  </si>
  <si>
    <t>Валерий</t>
  </si>
  <si>
    <t>Валерьевич</t>
  </si>
  <si>
    <t>Хомчук</t>
  </si>
  <si>
    <t>Максим</t>
  </si>
  <si>
    <t>Ярославович</t>
  </si>
  <si>
    <t>Егор</t>
  </si>
  <si>
    <t>6А</t>
  </si>
  <si>
    <t>Смертина</t>
  </si>
  <si>
    <t>Кира</t>
  </si>
  <si>
    <t>Мальцев</t>
  </si>
  <si>
    <t>Румянцева</t>
  </si>
  <si>
    <t>Максимовна</t>
  </si>
  <si>
    <t>Скворцов</t>
  </si>
  <si>
    <t>Холматов</t>
  </si>
  <si>
    <t>Андрей</t>
  </si>
  <si>
    <t>Юшина</t>
  </si>
  <si>
    <t>Богомолова</t>
  </si>
  <si>
    <t>Карина</t>
  </si>
  <si>
    <t>Данилов</t>
  </si>
  <si>
    <t>Кузеванова</t>
  </si>
  <si>
    <t>Бурмакин</t>
  </si>
  <si>
    <t>Даниил</t>
  </si>
  <si>
    <t>Вадимович</t>
  </si>
  <si>
    <t>Истомина</t>
  </si>
  <si>
    <t>Бобрикова</t>
  </si>
  <si>
    <t>Дорожкина</t>
  </si>
  <si>
    <t>Лесничая</t>
  </si>
  <si>
    <t>Кирилловна</t>
  </si>
  <si>
    <t>Дуванов</t>
  </si>
  <si>
    <t>Данила</t>
  </si>
  <si>
    <t>Токарева</t>
  </si>
  <si>
    <t>Васильева</t>
  </si>
  <si>
    <t>Вера</t>
  </si>
  <si>
    <t>Немчинская</t>
  </si>
  <si>
    <t>Сенаторова</t>
  </si>
  <si>
    <t>Лыков</t>
  </si>
  <si>
    <t>Смолин</t>
  </si>
  <si>
    <t>Захарович</t>
  </si>
  <si>
    <t>Скрылов</t>
  </si>
  <si>
    <t>Александр</t>
  </si>
  <si>
    <t>Рубанова</t>
  </si>
  <si>
    <t>Вероника</t>
  </si>
  <si>
    <t>Фурсова</t>
  </si>
  <si>
    <t>Кеева</t>
  </si>
  <si>
    <t>Ивановна</t>
  </si>
  <si>
    <t>Маслаков</t>
  </si>
  <si>
    <t>Пашова</t>
  </si>
  <si>
    <t>Васильевна</t>
  </si>
  <si>
    <t>Рукосуев</t>
  </si>
  <si>
    <t>Николаевич</t>
  </si>
  <si>
    <t>9Г</t>
  </si>
  <si>
    <t>Даурова</t>
  </si>
  <si>
    <t xml:space="preserve"> Есоянец  Елена Сергеевна</t>
  </si>
  <si>
    <t>Копленко</t>
  </si>
  <si>
    <t>Соловьева</t>
  </si>
  <si>
    <t>Третьякова</t>
  </si>
  <si>
    <t>Злобин</t>
  </si>
  <si>
    <t>Вячеславович</t>
  </si>
  <si>
    <t>Журавель</t>
  </si>
  <si>
    <t>5А</t>
  </si>
  <si>
    <t>Смутная Евгения Борисовна</t>
  </si>
  <si>
    <t>Светлана</t>
  </si>
  <si>
    <t>Лагуткина</t>
  </si>
  <si>
    <t>Лебедев</t>
  </si>
  <si>
    <t>5Б</t>
  </si>
  <si>
    <t>Болокова</t>
  </si>
  <si>
    <t>Бекренева</t>
  </si>
  <si>
    <t>5В</t>
  </si>
  <si>
    <t>Каширин</t>
  </si>
  <si>
    <t>Аким</t>
  </si>
  <si>
    <t>Дмитриевич</t>
  </si>
  <si>
    <t>Милютов</t>
  </si>
  <si>
    <t>Владиславович</t>
  </si>
  <si>
    <t>Игнатова</t>
  </si>
  <si>
    <t>Кругляковская</t>
  </si>
  <si>
    <t>Старыгина</t>
  </si>
  <si>
    <t>Олеся</t>
  </si>
  <si>
    <t>Анашкина</t>
  </si>
  <si>
    <t>Смутная</t>
  </si>
  <si>
    <t>Владислав</t>
  </si>
  <si>
    <t>Викторович</t>
  </si>
  <si>
    <t>МБОУ «БСШ № 1 им. Е.К. Зырянова»</t>
  </si>
  <si>
    <t>англ.язык</t>
  </si>
  <si>
    <t>11а</t>
  </si>
  <si>
    <t>28</t>
  </si>
  <si>
    <t>Павлова Олеся Александровна</t>
  </si>
  <si>
    <t>Черкасова</t>
  </si>
  <si>
    <t>Константиновна</t>
  </si>
  <si>
    <t>23</t>
  </si>
  <si>
    <t xml:space="preserve">Румынина </t>
  </si>
  <si>
    <t>Голубев</t>
  </si>
  <si>
    <t>42</t>
  </si>
  <si>
    <t>Лунева</t>
  </si>
  <si>
    <t>Викторовна</t>
  </si>
  <si>
    <t>Королева</t>
  </si>
  <si>
    <t>10а</t>
  </si>
  <si>
    <t>Краева</t>
  </si>
  <si>
    <t>Максимовеа</t>
  </si>
  <si>
    <t xml:space="preserve">Клименко </t>
  </si>
  <si>
    <t>Мартышкина</t>
  </si>
  <si>
    <t>Станиславовна</t>
  </si>
  <si>
    <t>33</t>
  </si>
  <si>
    <t xml:space="preserve">Каютенко </t>
  </si>
  <si>
    <t>9в</t>
  </si>
  <si>
    <t xml:space="preserve">Волкова </t>
  </si>
  <si>
    <t>8а</t>
  </si>
  <si>
    <t>34</t>
  </si>
  <si>
    <t xml:space="preserve">Поворова  </t>
  </si>
  <si>
    <t>Колесникова</t>
  </si>
  <si>
    <t xml:space="preserve">Федоров </t>
  </si>
  <si>
    <t>Роман</t>
  </si>
  <si>
    <t xml:space="preserve">Трощенкова </t>
  </si>
  <si>
    <t>8в</t>
  </si>
  <si>
    <t xml:space="preserve">Фомичев </t>
  </si>
  <si>
    <t>8г</t>
  </si>
  <si>
    <t xml:space="preserve">Емельянов  </t>
  </si>
  <si>
    <t>7а</t>
  </si>
  <si>
    <t>Байдова</t>
  </si>
  <si>
    <t>7б</t>
  </si>
  <si>
    <t xml:space="preserve">Гаппель </t>
  </si>
  <si>
    <t>Вадим</t>
  </si>
  <si>
    <t xml:space="preserve">Морозов </t>
  </si>
  <si>
    <t>7г</t>
  </si>
  <si>
    <t xml:space="preserve">Болдырева </t>
  </si>
  <si>
    <t>6в</t>
  </si>
  <si>
    <t>Гебель</t>
  </si>
  <si>
    <t>МБОУ «БСОШ № 3»</t>
  </si>
  <si>
    <t>Комленок Ирина Валерьевна</t>
  </si>
  <si>
    <t>Гроо</t>
  </si>
  <si>
    <t>Зевакина</t>
  </si>
  <si>
    <t>Хакимов</t>
  </si>
  <si>
    <t>Тимур</t>
  </si>
  <si>
    <t>Фаридович</t>
  </si>
  <si>
    <t>1</t>
  </si>
  <si>
    <t xml:space="preserve">Король </t>
  </si>
  <si>
    <t>Артём</t>
  </si>
  <si>
    <t>Иванович</t>
  </si>
  <si>
    <t>Соловьева Лидия Васильевна</t>
  </si>
  <si>
    <t>Крюкова</t>
  </si>
  <si>
    <t>Ощепков</t>
  </si>
  <si>
    <t>Леонидович</t>
  </si>
  <si>
    <t>Иванова</t>
  </si>
  <si>
    <t>Мурашова Мария Олеговна</t>
  </si>
  <si>
    <t>Князева</t>
  </si>
  <si>
    <t>Попкова</t>
  </si>
  <si>
    <t>Зеленский</t>
  </si>
  <si>
    <t>Богдан</t>
  </si>
  <si>
    <t>Витальевич</t>
  </si>
  <si>
    <t>Коляда Антонина Викторовна</t>
  </si>
  <si>
    <t>Кирилов</t>
  </si>
  <si>
    <t>Сергеева</t>
  </si>
  <si>
    <t>Валерьевна</t>
  </si>
  <si>
    <t>Шутова</t>
  </si>
  <si>
    <t>Томиина</t>
  </si>
  <si>
    <t>5Г</t>
  </si>
  <si>
    <t>Мащенко Людмила Александровна</t>
  </si>
  <si>
    <t>Анита</t>
  </si>
  <si>
    <t>5Д</t>
  </si>
  <si>
    <t>Андреев</t>
  </si>
  <si>
    <t>Окилова</t>
  </si>
  <si>
    <t>Робия</t>
  </si>
  <si>
    <t>Воситовна</t>
  </si>
  <si>
    <t>Попова</t>
  </si>
  <si>
    <t>Диана</t>
  </si>
  <si>
    <t>Хромова</t>
  </si>
  <si>
    <t xml:space="preserve">Позднякова </t>
  </si>
  <si>
    <t>Тетерина</t>
  </si>
  <si>
    <t>Азарова</t>
  </si>
  <si>
    <t>Барабаш</t>
  </si>
  <si>
    <t>Ариана</t>
  </si>
  <si>
    <t>Роговцов</t>
  </si>
  <si>
    <t>Метревели</t>
  </si>
  <si>
    <t>Раводина</t>
  </si>
  <si>
    <t>Устоева</t>
  </si>
  <si>
    <t>Бахоровна</t>
  </si>
  <si>
    <t>Апухтин</t>
  </si>
  <si>
    <t>Леонид</t>
  </si>
  <si>
    <t>Вааг</t>
  </si>
  <si>
    <t>Красильникова</t>
  </si>
  <si>
    <t>Макеева</t>
  </si>
  <si>
    <t>Сибирцева Наталья Сергеевна</t>
  </si>
  <si>
    <t>Мирабян</t>
  </si>
  <si>
    <t>Лиана</t>
  </si>
  <si>
    <t>Ягоровна</t>
  </si>
  <si>
    <t>Дроздова</t>
  </si>
  <si>
    <t>Устюгов</t>
  </si>
  <si>
    <t>Павел</t>
  </si>
  <si>
    <t>Кононова</t>
  </si>
  <si>
    <t>Потапенко</t>
  </si>
  <si>
    <t>Фрейхауф</t>
  </si>
  <si>
    <t>Балезин</t>
  </si>
  <si>
    <t>Станиславович</t>
  </si>
  <si>
    <t>Болоцкая</t>
  </si>
  <si>
    <t>Ярослава</t>
  </si>
  <si>
    <t>Гасникова</t>
  </si>
  <si>
    <t>Далингер</t>
  </si>
  <si>
    <t>Шимин</t>
  </si>
  <si>
    <t xml:space="preserve">Багнюк </t>
  </si>
  <si>
    <t>Захар</t>
  </si>
  <si>
    <t>Клюшник</t>
  </si>
  <si>
    <t>Антон</t>
  </si>
  <si>
    <t>Комиссаров</t>
  </si>
  <si>
    <t>Олегович</t>
  </si>
  <si>
    <t>Блинов</t>
  </si>
  <si>
    <t>Полякова</t>
  </si>
  <si>
    <t>Прохоровна</t>
  </si>
  <si>
    <t>Воронин</t>
  </si>
  <si>
    <t>Карловский</t>
  </si>
  <si>
    <t>Корнеева</t>
  </si>
  <si>
    <t>Короткевич</t>
  </si>
  <si>
    <t>Тимофей</t>
  </si>
  <si>
    <t>Лукошкин</t>
  </si>
  <si>
    <t>Мохов</t>
  </si>
  <si>
    <t>Пыжов</t>
  </si>
  <si>
    <t>25</t>
  </si>
  <si>
    <t>Кряжева</t>
  </si>
  <si>
    <t xml:space="preserve">Пожарков </t>
  </si>
  <si>
    <t>Сидоров</t>
  </si>
  <si>
    <t>Черевко</t>
  </si>
  <si>
    <t>Платон</t>
  </si>
  <si>
    <t>Андресюк</t>
  </si>
  <si>
    <t>Лаптев</t>
  </si>
  <si>
    <t>Зевакин</t>
  </si>
  <si>
    <t>36</t>
  </si>
  <si>
    <t>Иванов</t>
  </si>
  <si>
    <t xml:space="preserve">Лебедьков </t>
  </si>
  <si>
    <t>Сергей</t>
  </si>
  <si>
    <t>Миськова</t>
  </si>
  <si>
    <t>Шаламов</t>
  </si>
  <si>
    <t>40</t>
  </si>
  <si>
    <t>Мельников</t>
  </si>
  <si>
    <t>Петрович</t>
  </si>
  <si>
    <t>Слепченко</t>
  </si>
  <si>
    <t>Анисимов</t>
  </si>
  <si>
    <t>Борисов</t>
  </si>
  <si>
    <t>Заев</t>
  </si>
  <si>
    <t>Вячеслав</t>
  </si>
  <si>
    <t>Капшук</t>
  </si>
  <si>
    <t>Нодирова</t>
  </si>
  <si>
    <t>Майгуна</t>
  </si>
  <si>
    <t>Бегмахмадовна</t>
  </si>
  <si>
    <t>Уберт</t>
  </si>
  <si>
    <t>Пешков</t>
  </si>
  <si>
    <t>Артур</t>
  </si>
  <si>
    <t>Мухаммадджон</t>
  </si>
  <si>
    <t>Саиджонович</t>
  </si>
  <si>
    <t>Куракина</t>
  </si>
  <si>
    <t>10Б</t>
  </si>
  <si>
    <t>Тарасова</t>
  </si>
  <si>
    <t>41</t>
  </si>
  <si>
    <t>Герасюто</t>
  </si>
  <si>
    <t>Закурин</t>
  </si>
  <si>
    <t>35</t>
  </si>
  <si>
    <t>Цыганкова</t>
  </si>
  <si>
    <t>51</t>
  </si>
  <si>
    <t>Шалтаева</t>
  </si>
  <si>
    <t>Швецова</t>
  </si>
  <si>
    <t>Ирина</t>
  </si>
  <si>
    <t>Беляев</t>
  </si>
  <si>
    <t xml:space="preserve">Александр </t>
  </si>
  <si>
    <t>МБОУ "БСОШ № 5"</t>
  </si>
  <si>
    <t>Ибрянова Ольга Александровна</t>
  </si>
  <si>
    <t xml:space="preserve">Васильева </t>
  </si>
  <si>
    <t>Гаврилов</t>
  </si>
  <si>
    <t>Колбенков</t>
  </si>
  <si>
    <t xml:space="preserve">Мельник </t>
  </si>
  <si>
    <t>Роландиевна</t>
  </si>
  <si>
    <t xml:space="preserve">Ортыкова </t>
  </si>
  <si>
    <t>Фотима</t>
  </si>
  <si>
    <t>Махмадаминовна</t>
  </si>
  <si>
    <t>Ревенко</t>
  </si>
  <si>
    <t>Поздеева</t>
  </si>
  <si>
    <t>Алана</t>
  </si>
  <si>
    <t>Руслановна</t>
  </si>
  <si>
    <t>Солухова</t>
  </si>
  <si>
    <t>Теплых</t>
  </si>
  <si>
    <t>Кирьянова</t>
  </si>
  <si>
    <t>Евгения</t>
  </si>
  <si>
    <t>Бенгард</t>
  </si>
  <si>
    <t xml:space="preserve">Анастасия </t>
  </si>
  <si>
    <t>Геннадьевна</t>
  </si>
  <si>
    <t xml:space="preserve">Березовская </t>
  </si>
  <si>
    <t xml:space="preserve">Дана </t>
  </si>
  <si>
    <t xml:space="preserve">Романовна </t>
  </si>
  <si>
    <t>Гердт</t>
  </si>
  <si>
    <t>Ежов</t>
  </si>
  <si>
    <t>Денис</t>
  </si>
  <si>
    <t xml:space="preserve">Иванова </t>
  </si>
  <si>
    <t>Мужева</t>
  </si>
  <si>
    <t>Мышаев</t>
  </si>
  <si>
    <t xml:space="preserve">Дмитрий </t>
  </si>
  <si>
    <t>Поларшинов</t>
  </si>
  <si>
    <t xml:space="preserve">Слюньков </t>
  </si>
  <si>
    <t>Надыкта</t>
  </si>
  <si>
    <t>Марк</t>
  </si>
  <si>
    <t xml:space="preserve">Канинова </t>
  </si>
  <si>
    <t xml:space="preserve">Покалюк </t>
  </si>
  <si>
    <t>Ежова</t>
  </si>
  <si>
    <t xml:space="preserve">Цветков </t>
  </si>
  <si>
    <t>Анатолий</t>
  </si>
  <si>
    <t>Григорьевич</t>
  </si>
  <si>
    <t xml:space="preserve">Матюшенко </t>
  </si>
  <si>
    <t>Першин</t>
  </si>
  <si>
    <t>Милевский</t>
  </si>
  <si>
    <t>Дементьева</t>
  </si>
  <si>
    <t>Михайлов</t>
  </si>
  <si>
    <t>Батуро</t>
  </si>
  <si>
    <t xml:space="preserve">Власова </t>
  </si>
  <si>
    <t xml:space="preserve">Гурьянов </t>
  </si>
  <si>
    <t>Гурьянова</t>
  </si>
  <si>
    <t>Димитров</t>
  </si>
  <si>
    <t xml:space="preserve">Копылов </t>
  </si>
  <si>
    <t>Ренат</t>
  </si>
  <si>
    <t>Наметович</t>
  </si>
  <si>
    <t xml:space="preserve">Немаев </t>
  </si>
  <si>
    <t>Матвей</t>
  </si>
  <si>
    <t>Николай</t>
  </si>
  <si>
    <t xml:space="preserve">Нечаев </t>
  </si>
  <si>
    <t>Демьян</t>
  </si>
  <si>
    <t xml:space="preserve">Корнева </t>
  </si>
  <si>
    <t xml:space="preserve">Романович </t>
  </si>
  <si>
    <t>Цилько</t>
  </si>
  <si>
    <t>Дилором</t>
  </si>
  <si>
    <t>Мартыненко</t>
  </si>
  <si>
    <t xml:space="preserve">Дербеко </t>
  </si>
  <si>
    <t xml:space="preserve">Шипилова </t>
  </si>
  <si>
    <t>Наталья</t>
  </si>
  <si>
    <t xml:space="preserve">Плотников </t>
  </si>
  <si>
    <t>Ямков</t>
  </si>
  <si>
    <t>Виталий</t>
  </si>
  <si>
    <t>Соколов</t>
  </si>
  <si>
    <t>Алена</t>
  </si>
  <si>
    <t>Имя</t>
  </si>
  <si>
    <t>Воробьёва</t>
  </si>
  <si>
    <t>МБОУ "БСШ № 4 им. Героя Советского Союза П.Р. Мурашова"</t>
  </si>
  <si>
    <t>Ивакина Жанылсын Караевна</t>
  </si>
  <si>
    <t>Джашакуева</t>
  </si>
  <si>
    <t>Мадина</t>
  </si>
  <si>
    <t>Робертовна</t>
  </si>
  <si>
    <t>Дудочкина</t>
  </si>
  <si>
    <t>Анатольевна</t>
  </si>
  <si>
    <t xml:space="preserve">Николотова </t>
  </si>
  <si>
    <t>Пашкин</t>
  </si>
  <si>
    <t>Даниленко Татьяна Николаевна</t>
  </si>
  <si>
    <t xml:space="preserve">Петров </t>
  </si>
  <si>
    <t>Артёмович</t>
  </si>
  <si>
    <t>Терентьева</t>
  </si>
  <si>
    <t>Халикова</t>
  </si>
  <si>
    <t>Бахтиеровна</t>
  </si>
  <si>
    <t>Шохтина</t>
  </si>
  <si>
    <t>Ефимовна</t>
  </si>
  <si>
    <t>Юхневич</t>
  </si>
  <si>
    <t>Байкалов</t>
  </si>
  <si>
    <t>Фёдор</t>
  </si>
  <si>
    <t>Воронова</t>
  </si>
  <si>
    <t>Зайцев</t>
  </si>
  <si>
    <t>Олег</t>
  </si>
  <si>
    <t>Анатольевич</t>
  </si>
  <si>
    <t>Измайлов</t>
  </si>
  <si>
    <t xml:space="preserve">Вадим </t>
  </si>
  <si>
    <t>Казарян</t>
  </si>
  <si>
    <t>Арпине</t>
  </si>
  <si>
    <t>Вачагановна</t>
  </si>
  <si>
    <t>Коровкина</t>
  </si>
  <si>
    <t>Ван-Син-Чан</t>
  </si>
  <si>
    <t>Работько</t>
  </si>
  <si>
    <t>Марина</t>
  </si>
  <si>
    <t>Решетнёва</t>
  </si>
  <si>
    <t>Ефремова</t>
  </si>
  <si>
    <t xml:space="preserve">Семён </t>
  </si>
  <si>
    <t>Петренко</t>
  </si>
  <si>
    <t>Пушкарёв</t>
  </si>
  <si>
    <t>Лев</t>
  </si>
  <si>
    <t>20</t>
  </si>
  <si>
    <t xml:space="preserve">Анна </t>
  </si>
  <si>
    <t>Бабаркина</t>
  </si>
  <si>
    <t>Фёдоровна</t>
  </si>
  <si>
    <t>Колесников</t>
  </si>
  <si>
    <t>Лопатина</t>
  </si>
  <si>
    <t>Маракулин</t>
  </si>
  <si>
    <t xml:space="preserve">Даниил </t>
  </si>
  <si>
    <t>Павлович</t>
  </si>
  <si>
    <t>Свистунков</t>
  </si>
  <si>
    <t>Арсений</t>
  </si>
  <si>
    <t>Тихонов</t>
  </si>
  <si>
    <t>Яковлев</t>
  </si>
  <si>
    <t>Авдеева</t>
  </si>
  <si>
    <t>Григоренко</t>
  </si>
  <si>
    <t>Фадей</t>
  </si>
  <si>
    <t>58</t>
  </si>
  <si>
    <t>Кириллов</t>
  </si>
  <si>
    <t>56</t>
  </si>
  <si>
    <t>Колоскова</t>
  </si>
  <si>
    <t xml:space="preserve">Екатерина </t>
  </si>
  <si>
    <t>59</t>
  </si>
  <si>
    <t>Лампель</t>
  </si>
  <si>
    <t>49</t>
  </si>
  <si>
    <t>Ворошилов</t>
  </si>
  <si>
    <t>статус</t>
  </si>
  <si>
    <t xml:space="preserve">победитель </t>
  </si>
  <si>
    <t>призер</t>
  </si>
  <si>
    <t xml:space="preserve">призер </t>
  </si>
  <si>
    <t>победитель</t>
  </si>
  <si>
    <t>участник</t>
  </si>
  <si>
    <t xml:space="preserve">Тимофеенко 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</si>
</sst>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color rgb="FFFF0000"/>
      <name val="Arial Cyr"/>
    </font>
    <font>
      <sz val="8"/>
      <color rgb="FF000000"/>
      <name val="Arial Cyr"/>
    </font>
    <font>
      <sz val="10"/>
      <name val="Arial Cyr"/>
    </font>
    <font>
      <sz val="12"/>
      <name val="Times New Roman"/>
      <family val="1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&quot;"/>
    </font>
    <font>
      <sz val="12"/>
      <name val="Arial Cyr"/>
      <charset val="204"/>
    </font>
    <font>
      <sz val="10.5"/>
      <color theme="1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7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/>
    <xf numFmtId="0" fontId="5" fillId="0" borderId="0" xfId="0" applyNumberFormat="1" applyFont="1"/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0" xfId="0" applyFont="1"/>
    <xf numFmtId="164" fontId="5" fillId="0" borderId="2" xfId="0" applyNumberFormat="1" applyFont="1" applyBorder="1"/>
    <xf numFmtId="164" fontId="5" fillId="0" borderId="2" xfId="0" applyNumberFormat="1" applyFont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7" fillId="0" borderId="2" xfId="1" applyNumberFormat="1" applyFont="1" applyFill="1" applyBorder="1" applyAlignment="1" applyProtection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2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14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49" fontId="5" fillId="0" borderId="4" xfId="0" applyNumberFormat="1" applyFont="1" applyBorder="1" applyAlignment="1">
      <alignment horizontal="left"/>
    </xf>
    <xf numFmtId="0" fontId="10" fillId="0" borderId="2" xfId="0" applyFont="1" applyBorder="1" applyAlignment="1">
      <alignment vertical="center" wrapText="1"/>
    </xf>
    <xf numFmtId="0" fontId="8" fillId="0" borderId="0" xfId="0" applyFont="1"/>
    <xf numFmtId="14" fontId="11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wrapText="1"/>
    </xf>
    <xf numFmtId="9" fontId="5" fillId="0" borderId="2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9" fontId="14" fillId="0" borderId="2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6" fillId="0" borderId="2" xfId="1" applyNumberFormat="1" applyFont="1" applyFill="1" applyBorder="1" applyAlignment="1" applyProtection="1">
      <alignment horizontal="center"/>
    </xf>
    <xf numFmtId="164" fontId="14" fillId="0" borderId="2" xfId="0" applyNumberFormat="1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14" fontId="16" fillId="0" borderId="2" xfId="1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14" fontId="12" fillId="0" borderId="2" xfId="0" applyNumberFormat="1" applyFont="1" applyBorder="1" applyAlignment="1">
      <alignment horizontal="center" wrapText="1"/>
    </xf>
    <xf numFmtId="14" fontId="12" fillId="0" borderId="2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14" fontId="7" fillId="0" borderId="2" xfId="1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4" fontId="14" fillId="0" borderId="2" xfId="0" applyNumberFormat="1" applyFont="1" applyBorder="1" applyAlignment="1">
      <alignment horizontal="center" wrapText="1"/>
    </xf>
    <xf numFmtId="14" fontId="17" fillId="0" borderId="2" xfId="0" applyNumberFormat="1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 vertical="top" wrapText="1"/>
    </xf>
    <xf numFmtId="14" fontId="11" fillId="0" borderId="2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14" fontId="13" fillId="0" borderId="2" xfId="1" applyNumberFormat="1" applyFont="1" applyBorder="1" applyAlignment="1">
      <alignment horizontal="center"/>
    </xf>
    <xf numFmtId="14" fontId="18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14" fontId="20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4" fontId="21" fillId="0" borderId="2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2" xfId="2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64" fontId="14" fillId="0" borderId="2" xfId="0" applyNumberFormat="1" applyFont="1" applyBorder="1" applyAlignment="1">
      <alignment horizontal="center" vertical="justify"/>
    </xf>
    <xf numFmtId="0" fontId="14" fillId="0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0" fontId="7" fillId="0" borderId="2" xfId="1" applyNumberFormat="1" applyFont="1" applyFill="1" applyBorder="1" applyAlignment="1" applyProtection="1">
      <alignment horizontal="left"/>
    </xf>
    <xf numFmtId="0" fontId="14" fillId="0" borderId="2" xfId="0" applyFont="1" applyBorder="1" applyAlignment="1">
      <alignment horizontal="left"/>
    </xf>
    <xf numFmtId="0" fontId="7" fillId="0" borderId="2" xfId="1" applyFont="1" applyBorder="1" applyAlignment="1">
      <alignment horizontal="left"/>
    </xf>
    <xf numFmtId="49" fontId="14" fillId="0" borderId="2" xfId="0" applyNumberFormat="1" applyFont="1" applyBorder="1" applyAlignment="1">
      <alignment horizontal="left"/>
    </xf>
    <xf numFmtId="0" fontId="16" fillId="0" borderId="2" xfId="1" applyNumberFormat="1" applyFont="1" applyFill="1" applyBorder="1" applyAlignment="1" applyProtection="1">
      <alignment horizontal="left"/>
    </xf>
    <xf numFmtId="0" fontId="14" fillId="0" borderId="2" xfId="0" applyFont="1" applyFill="1" applyBorder="1" applyAlignment="1">
      <alignment horizontal="left" wrapText="1"/>
    </xf>
    <xf numFmtId="0" fontId="5" fillId="0" borderId="2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/>
    </xf>
    <xf numFmtId="164" fontId="14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</cellXfs>
  <cellStyles count="3">
    <cellStyle name="Обычный" xfId="0" builtinId="0"/>
    <cellStyle name="Обычный 14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3bnjur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6"/>
  <sheetViews>
    <sheetView workbookViewId="0">
      <selection activeCell="A2" sqref="A2:XFD3"/>
    </sheetView>
  </sheetViews>
  <sheetFormatPr defaultRowHeight="15"/>
  <cols>
    <col min="1" max="1" width="5.140625" customWidth="1"/>
    <col min="2" max="2" width="14.28515625" customWidth="1"/>
    <col min="3" max="3" width="14.42578125" customWidth="1"/>
    <col min="4" max="4" width="16.42578125" customWidth="1"/>
    <col min="5" max="5" width="25.7109375" customWidth="1"/>
    <col min="6" max="6" width="16.42578125" customWidth="1"/>
    <col min="11" max="11" width="12.5703125" customWidth="1"/>
    <col min="12" max="12" width="12" customWidth="1"/>
    <col min="13" max="13" width="15.7109375" customWidth="1"/>
    <col min="14" max="14" width="33.28515625" customWidth="1"/>
  </cols>
  <sheetData>
    <row r="2" spans="1:15" s="6" customFormat="1" ht="34.5" customHeight="1">
      <c r="A2" s="1" t="s">
        <v>0</v>
      </c>
      <c r="B2" s="1" t="s">
        <v>114</v>
      </c>
      <c r="C2" s="1" t="s">
        <v>115</v>
      </c>
      <c r="D2" s="1" t="s">
        <v>116</v>
      </c>
      <c r="E2" s="1" t="s">
        <v>117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671</v>
      </c>
      <c r="N2" s="4" t="s">
        <v>8</v>
      </c>
      <c r="O2" s="5"/>
    </row>
    <row r="3" spans="1:15" s="7" customFormat="1" ht="17.25" customHeight="1">
      <c r="A3" s="97">
        <v>5</v>
      </c>
      <c r="B3" s="97" t="s">
        <v>615</v>
      </c>
      <c r="C3" s="97" t="s">
        <v>125</v>
      </c>
      <c r="D3" s="97" t="s">
        <v>126</v>
      </c>
      <c r="E3" s="33" t="s">
        <v>607</v>
      </c>
      <c r="F3" s="37" t="s">
        <v>119</v>
      </c>
      <c r="G3" s="97">
        <v>5</v>
      </c>
      <c r="H3" s="34" t="s">
        <v>127</v>
      </c>
      <c r="I3" s="35"/>
      <c r="J3" s="34">
        <f>H3+I3</f>
        <v>30</v>
      </c>
      <c r="K3" s="35">
        <v>38</v>
      </c>
      <c r="L3" s="36">
        <f t="shared" ref="L3:L28" si="0">J3/K3</f>
        <v>0.78947368421052633</v>
      </c>
      <c r="M3" s="36" t="s">
        <v>675</v>
      </c>
      <c r="N3" s="34" t="s">
        <v>616</v>
      </c>
    </row>
    <row r="4" spans="1:15" s="14" customFormat="1" ht="15.75">
      <c r="A4" s="37">
        <v>13</v>
      </c>
      <c r="B4" s="39" t="s">
        <v>192</v>
      </c>
      <c r="C4" s="44" t="s">
        <v>101</v>
      </c>
      <c r="D4" s="39" t="s">
        <v>193</v>
      </c>
      <c r="E4" s="38" t="s">
        <v>136</v>
      </c>
      <c r="F4" s="37" t="s">
        <v>130</v>
      </c>
      <c r="G4" s="37">
        <v>5</v>
      </c>
      <c r="H4" s="39" t="s">
        <v>106</v>
      </c>
      <c r="I4" s="40"/>
      <c r="J4" s="39">
        <f>H4+I4</f>
        <v>18</v>
      </c>
      <c r="K4" s="40">
        <v>38</v>
      </c>
      <c r="L4" s="41">
        <f t="shared" si="0"/>
        <v>0.47368421052631576</v>
      </c>
      <c r="M4" s="41"/>
      <c r="N4" s="39" t="s">
        <v>156</v>
      </c>
    </row>
    <row r="5" spans="1:15" s="14" customFormat="1" ht="15.75">
      <c r="A5" s="37">
        <v>12</v>
      </c>
      <c r="B5" s="37" t="s">
        <v>191</v>
      </c>
      <c r="C5" s="37" t="s">
        <v>71</v>
      </c>
      <c r="D5" s="37" t="s">
        <v>96</v>
      </c>
      <c r="E5" s="38" t="s">
        <v>136</v>
      </c>
      <c r="F5" s="37" t="s">
        <v>130</v>
      </c>
      <c r="G5" s="37">
        <v>5</v>
      </c>
      <c r="H5" s="39" t="s">
        <v>110</v>
      </c>
      <c r="I5" s="40"/>
      <c r="J5" s="39">
        <f>H5+I5</f>
        <v>16</v>
      </c>
      <c r="K5" s="40">
        <v>38</v>
      </c>
      <c r="L5" s="41">
        <f t="shared" si="0"/>
        <v>0.42105263157894735</v>
      </c>
      <c r="M5" s="41"/>
      <c r="N5" s="45" t="s">
        <v>156</v>
      </c>
    </row>
    <row r="6" spans="1:15" s="14" customFormat="1" ht="15.75">
      <c r="A6" s="37">
        <v>2</v>
      </c>
      <c r="B6" s="40" t="s">
        <v>401</v>
      </c>
      <c r="C6" s="40" t="s">
        <v>55</v>
      </c>
      <c r="D6" s="40" t="s">
        <v>353</v>
      </c>
      <c r="E6" s="38" t="s">
        <v>399</v>
      </c>
      <c r="F6" s="37" t="s">
        <v>130</v>
      </c>
      <c r="G6" s="37" t="s">
        <v>332</v>
      </c>
      <c r="H6" s="39"/>
      <c r="I6" s="40"/>
      <c r="J6" s="39" t="s">
        <v>24</v>
      </c>
      <c r="K6" s="40">
        <v>38</v>
      </c>
      <c r="L6" s="41">
        <f t="shared" si="0"/>
        <v>0.39473684210526316</v>
      </c>
      <c r="M6" s="41"/>
      <c r="N6" s="45" t="s">
        <v>400</v>
      </c>
    </row>
    <row r="7" spans="1:15" s="14" customFormat="1" ht="15.75">
      <c r="A7" s="37">
        <v>14</v>
      </c>
      <c r="B7" s="40" t="s">
        <v>425</v>
      </c>
      <c r="C7" s="40" t="s">
        <v>34</v>
      </c>
      <c r="D7" s="40" t="s">
        <v>35</v>
      </c>
      <c r="E7" s="38" t="s">
        <v>399</v>
      </c>
      <c r="F7" s="37" t="s">
        <v>130</v>
      </c>
      <c r="G7" s="37" t="s">
        <v>340</v>
      </c>
      <c r="H7" s="39"/>
      <c r="I7" s="40"/>
      <c r="J7" s="39" t="s">
        <v>24</v>
      </c>
      <c r="K7" s="40">
        <v>38</v>
      </c>
      <c r="L7" s="41">
        <f t="shared" si="0"/>
        <v>0.39473684210526316</v>
      </c>
      <c r="M7" s="41"/>
      <c r="N7" s="45" t="s">
        <v>415</v>
      </c>
    </row>
    <row r="8" spans="1:15" s="14" customFormat="1" ht="25.5">
      <c r="A8" s="37">
        <v>1</v>
      </c>
      <c r="B8" s="39" t="s">
        <v>25</v>
      </c>
      <c r="C8" s="44" t="s">
        <v>26</v>
      </c>
      <c r="D8" s="39" t="s">
        <v>27</v>
      </c>
      <c r="E8" s="50" t="s">
        <v>28</v>
      </c>
      <c r="F8" s="37" t="s">
        <v>130</v>
      </c>
      <c r="G8" s="37" t="s">
        <v>30</v>
      </c>
      <c r="H8" s="39"/>
      <c r="I8" s="40"/>
      <c r="J8" s="39" t="s">
        <v>31</v>
      </c>
      <c r="K8" s="40">
        <v>38</v>
      </c>
      <c r="L8" s="41">
        <f t="shared" si="0"/>
        <v>0.36842105263157893</v>
      </c>
      <c r="M8" s="41"/>
      <c r="N8" s="39" t="s">
        <v>32</v>
      </c>
    </row>
    <row r="9" spans="1:15" s="14" customFormat="1" ht="25.5">
      <c r="A9" s="37">
        <v>4</v>
      </c>
      <c r="B9" s="37" t="s">
        <v>41</v>
      </c>
      <c r="C9" s="37" t="s">
        <v>42</v>
      </c>
      <c r="D9" s="37" t="s">
        <v>43</v>
      </c>
      <c r="E9" s="50" t="s">
        <v>28</v>
      </c>
      <c r="F9" s="37" t="s">
        <v>130</v>
      </c>
      <c r="G9" s="37" t="s">
        <v>30</v>
      </c>
      <c r="H9" s="39"/>
      <c r="I9" s="40"/>
      <c r="J9" s="39" t="s">
        <v>31</v>
      </c>
      <c r="K9" s="40">
        <v>38</v>
      </c>
      <c r="L9" s="41">
        <f t="shared" si="0"/>
        <v>0.36842105263157893</v>
      </c>
      <c r="M9" s="41"/>
      <c r="N9" s="39" t="s">
        <v>32</v>
      </c>
    </row>
    <row r="10" spans="1:15" s="14" customFormat="1" ht="15.75">
      <c r="A10" s="37">
        <v>4</v>
      </c>
      <c r="B10" s="39" t="s">
        <v>537</v>
      </c>
      <c r="C10" s="39" t="s">
        <v>58</v>
      </c>
      <c r="D10" s="39" t="s">
        <v>171</v>
      </c>
      <c r="E10" s="38" t="s">
        <v>533</v>
      </c>
      <c r="F10" s="37" t="s">
        <v>130</v>
      </c>
      <c r="G10" s="37">
        <v>5</v>
      </c>
      <c r="H10" s="39" t="s">
        <v>31</v>
      </c>
      <c r="I10" s="40"/>
      <c r="J10" s="39">
        <f>H10+I10</f>
        <v>14</v>
      </c>
      <c r="K10" s="42">
        <v>38</v>
      </c>
      <c r="L10" s="41">
        <f t="shared" si="0"/>
        <v>0.36842105263157893</v>
      </c>
      <c r="M10" s="41"/>
      <c r="N10" s="39" t="s">
        <v>534</v>
      </c>
    </row>
    <row r="11" spans="1:15" s="14" customFormat="1" ht="25.5">
      <c r="A11" s="37">
        <v>3</v>
      </c>
      <c r="B11" s="46" t="s">
        <v>37</v>
      </c>
      <c r="C11" s="37" t="s">
        <v>38</v>
      </c>
      <c r="D11" s="37" t="s">
        <v>39</v>
      </c>
      <c r="E11" s="50" t="s">
        <v>28</v>
      </c>
      <c r="F11" s="37" t="s">
        <v>130</v>
      </c>
      <c r="G11" s="37" t="s">
        <v>30</v>
      </c>
      <c r="H11" s="39"/>
      <c r="I11" s="40"/>
      <c r="J11" s="39" t="s">
        <v>40</v>
      </c>
      <c r="K11" s="40">
        <v>38</v>
      </c>
      <c r="L11" s="41">
        <f t="shared" si="0"/>
        <v>0.34210526315789475</v>
      </c>
      <c r="M11" s="41"/>
      <c r="N11" s="45" t="s">
        <v>32</v>
      </c>
    </row>
    <row r="12" spans="1:15" s="14" customFormat="1" ht="25.5">
      <c r="A12" s="37">
        <v>5</v>
      </c>
      <c r="B12" s="37" t="s">
        <v>44</v>
      </c>
      <c r="C12" s="37" t="s">
        <v>45</v>
      </c>
      <c r="D12" s="37" t="s">
        <v>46</v>
      </c>
      <c r="E12" s="50" t="s">
        <v>28</v>
      </c>
      <c r="F12" s="37" t="s">
        <v>130</v>
      </c>
      <c r="G12" s="37" t="s">
        <v>30</v>
      </c>
      <c r="H12" s="39"/>
      <c r="I12" s="40"/>
      <c r="J12" s="39" t="s">
        <v>40</v>
      </c>
      <c r="K12" s="40">
        <v>38</v>
      </c>
      <c r="L12" s="41">
        <f t="shared" si="0"/>
        <v>0.34210526315789475</v>
      </c>
      <c r="M12" s="41"/>
      <c r="N12" s="39" t="s">
        <v>32</v>
      </c>
    </row>
    <row r="13" spans="1:15" s="14" customFormat="1" ht="25.5">
      <c r="A13" s="37">
        <v>7</v>
      </c>
      <c r="B13" s="37" t="s">
        <v>52</v>
      </c>
      <c r="C13" s="37" t="s">
        <v>53</v>
      </c>
      <c r="D13" s="37" t="s">
        <v>39</v>
      </c>
      <c r="E13" s="50" t="s">
        <v>28</v>
      </c>
      <c r="F13" s="37" t="s">
        <v>130</v>
      </c>
      <c r="G13" s="37" t="s">
        <v>50</v>
      </c>
      <c r="H13" s="39"/>
      <c r="I13" s="40"/>
      <c r="J13" s="39" t="s">
        <v>40</v>
      </c>
      <c r="K13" s="40">
        <v>38</v>
      </c>
      <c r="L13" s="41">
        <f t="shared" si="0"/>
        <v>0.34210526315789475</v>
      </c>
      <c r="M13" s="41"/>
      <c r="N13" s="45" t="s">
        <v>32</v>
      </c>
    </row>
    <row r="14" spans="1:15" s="14" customFormat="1" ht="15.75">
      <c r="A14" s="37">
        <v>5</v>
      </c>
      <c r="B14" s="48" t="s">
        <v>538</v>
      </c>
      <c r="C14" s="39" t="s">
        <v>436</v>
      </c>
      <c r="D14" s="39" t="s">
        <v>539</v>
      </c>
      <c r="E14" s="38" t="s">
        <v>533</v>
      </c>
      <c r="F14" s="37" t="s">
        <v>130</v>
      </c>
      <c r="G14" s="37">
        <v>5</v>
      </c>
      <c r="H14" s="39" t="s">
        <v>40</v>
      </c>
      <c r="I14" s="40"/>
      <c r="J14" s="39">
        <f>H14+I14</f>
        <v>13</v>
      </c>
      <c r="K14" s="42">
        <v>38</v>
      </c>
      <c r="L14" s="41">
        <f t="shared" si="0"/>
        <v>0.34210526315789475</v>
      </c>
      <c r="M14" s="41"/>
      <c r="N14" s="39" t="s">
        <v>534</v>
      </c>
    </row>
    <row r="15" spans="1:15" s="14" customFormat="1" ht="15.75">
      <c r="A15" s="37">
        <v>74</v>
      </c>
      <c r="B15" s="37" t="s">
        <v>220</v>
      </c>
      <c r="C15" s="37" t="s">
        <v>334</v>
      </c>
      <c r="D15" s="37" t="s">
        <v>222</v>
      </c>
      <c r="E15" s="47" t="s">
        <v>196</v>
      </c>
      <c r="F15" s="38" t="s">
        <v>130</v>
      </c>
      <c r="G15" s="43" t="s">
        <v>332</v>
      </c>
      <c r="H15" s="37"/>
      <c r="I15" s="43">
        <v>12</v>
      </c>
      <c r="J15" s="39">
        <f>H15+I15</f>
        <v>12</v>
      </c>
      <c r="K15" s="40">
        <v>38</v>
      </c>
      <c r="L15" s="41">
        <f t="shared" si="0"/>
        <v>0.31578947368421051</v>
      </c>
      <c r="M15" s="41"/>
      <c r="N15" s="43" t="s">
        <v>333</v>
      </c>
    </row>
    <row r="16" spans="1:15" s="14" customFormat="1" ht="15.75">
      <c r="A16" s="37">
        <v>81</v>
      </c>
      <c r="B16" s="37" t="s">
        <v>47</v>
      </c>
      <c r="C16" s="37" t="s">
        <v>270</v>
      </c>
      <c r="D16" s="37" t="s">
        <v>317</v>
      </c>
      <c r="E16" s="47" t="s">
        <v>196</v>
      </c>
      <c r="F16" s="38" t="s">
        <v>130</v>
      </c>
      <c r="G16" s="43" t="s">
        <v>340</v>
      </c>
      <c r="H16" s="37"/>
      <c r="I16" s="43">
        <v>12</v>
      </c>
      <c r="J16" s="39">
        <f>H16+I16</f>
        <v>12</v>
      </c>
      <c r="K16" s="40">
        <v>38</v>
      </c>
      <c r="L16" s="41">
        <f t="shared" si="0"/>
        <v>0.31578947368421051</v>
      </c>
      <c r="M16" s="41"/>
      <c r="N16" s="43" t="s">
        <v>333</v>
      </c>
    </row>
    <row r="17" spans="1:14" s="14" customFormat="1" ht="25.5">
      <c r="A17" s="37">
        <v>6</v>
      </c>
      <c r="B17" s="39" t="s">
        <v>47</v>
      </c>
      <c r="C17" s="44" t="s">
        <v>48</v>
      </c>
      <c r="D17" s="39" t="s">
        <v>49</v>
      </c>
      <c r="E17" s="50" t="s">
        <v>28</v>
      </c>
      <c r="F17" s="37" t="s">
        <v>130</v>
      </c>
      <c r="G17" s="37" t="s">
        <v>50</v>
      </c>
      <c r="H17" s="39"/>
      <c r="I17" s="40"/>
      <c r="J17" s="39" t="s">
        <v>51</v>
      </c>
      <c r="K17" s="40">
        <v>38</v>
      </c>
      <c r="L17" s="41">
        <f t="shared" si="0"/>
        <v>0.28947368421052633</v>
      </c>
      <c r="M17" s="41"/>
      <c r="N17" s="39" t="s">
        <v>32</v>
      </c>
    </row>
    <row r="18" spans="1:14" s="14" customFormat="1" ht="15.75">
      <c r="A18" s="37">
        <v>6</v>
      </c>
      <c r="B18" s="40" t="s">
        <v>540</v>
      </c>
      <c r="C18" s="40" t="s">
        <v>541</v>
      </c>
      <c r="D18" s="32" t="s">
        <v>542</v>
      </c>
      <c r="E18" s="38" t="s">
        <v>533</v>
      </c>
      <c r="F18" s="37" t="s">
        <v>130</v>
      </c>
      <c r="G18" s="37">
        <v>5</v>
      </c>
      <c r="H18" s="39" t="s">
        <v>51</v>
      </c>
      <c r="I18" s="40"/>
      <c r="J18" s="39">
        <f>H18+I18</f>
        <v>11</v>
      </c>
      <c r="K18" s="42">
        <v>38</v>
      </c>
      <c r="L18" s="41">
        <f t="shared" si="0"/>
        <v>0.28947368421052633</v>
      </c>
      <c r="M18" s="41"/>
      <c r="N18" s="39" t="s">
        <v>534</v>
      </c>
    </row>
    <row r="19" spans="1:14" s="27" customFormat="1">
      <c r="A19" s="37">
        <v>10</v>
      </c>
      <c r="B19" s="37" t="s">
        <v>624</v>
      </c>
      <c r="C19" s="37" t="s">
        <v>123</v>
      </c>
      <c r="D19" s="37" t="s">
        <v>49</v>
      </c>
      <c r="E19" s="38" t="s">
        <v>607</v>
      </c>
      <c r="F19" s="37" t="s">
        <v>119</v>
      </c>
      <c r="G19" s="37">
        <v>5</v>
      </c>
      <c r="H19" s="39" t="s">
        <v>51</v>
      </c>
      <c r="I19" s="40"/>
      <c r="J19" s="39">
        <f>H19+I19</f>
        <v>11</v>
      </c>
      <c r="K19" s="40">
        <v>38</v>
      </c>
      <c r="L19" s="41">
        <f t="shared" si="0"/>
        <v>0.28947368421052633</v>
      </c>
      <c r="M19" s="41"/>
      <c r="N19" s="39" t="s">
        <v>616</v>
      </c>
    </row>
    <row r="20" spans="1:14" s="27" customFormat="1" ht="25.5">
      <c r="A20" s="37">
        <v>2</v>
      </c>
      <c r="B20" s="40" t="s">
        <v>33</v>
      </c>
      <c r="C20" s="40" t="s">
        <v>34</v>
      </c>
      <c r="D20" s="40" t="s">
        <v>35</v>
      </c>
      <c r="E20" s="50" t="s">
        <v>28</v>
      </c>
      <c r="F20" s="37" t="s">
        <v>130</v>
      </c>
      <c r="G20" s="37" t="s">
        <v>30</v>
      </c>
      <c r="H20" s="39"/>
      <c r="I20" s="40"/>
      <c r="J20" s="39" t="s">
        <v>36</v>
      </c>
      <c r="K20" s="40">
        <v>38</v>
      </c>
      <c r="L20" s="41">
        <f t="shared" si="0"/>
        <v>0.26315789473684209</v>
      </c>
      <c r="M20" s="41"/>
      <c r="N20" s="45" t="s">
        <v>32</v>
      </c>
    </row>
    <row r="21" spans="1:14" s="27" customFormat="1" ht="25.5">
      <c r="A21" s="37">
        <v>9</v>
      </c>
      <c r="B21" s="37" t="s">
        <v>57</v>
      </c>
      <c r="C21" s="37" t="s">
        <v>58</v>
      </c>
      <c r="D21" s="37" t="s">
        <v>59</v>
      </c>
      <c r="E21" s="50" t="s">
        <v>28</v>
      </c>
      <c r="F21" s="37" t="s">
        <v>130</v>
      </c>
      <c r="G21" s="37" t="s">
        <v>30</v>
      </c>
      <c r="H21" s="39"/>
      <c r="I21" s="40"/>
      <c r="J21" s="39" t="s">
        <v>36</v>
      </c>
      <c r="K21" s="40">
        <v>38</v>
      </c>
      <c r="L21" s="41">
        <f t="shared" si="0"/>
        <v>0.26315789473684209</v>
      </c>
      <c r="M21" s="41"/>
      <c r="N21" s="39" t="s">
        <v>32</v>
      </c>
    </row>
    <row r="22" spans="1:14" s="27" customFormat="1">
      <c r="A22" s="37">
        <v>76</v>
      </c>
      <c r="B22" s="37" t="s">
        <v>336</v>
      </c>
      <c r="C22" s="37" t="s">
        <v>89</v>
      </c>
      <c r="D22" s="37" t="s">
        <v>330</v>
      </c>
      <c r="E22" s="47" t="s">
        <v>196</v>
      </c>
      <c r="F22" s="38" t="s">
        <v>130</v>
      </c>
      <c r="G22" s="43" t="s">
        <v>337</v>
      </c>
      <c r="H22" s="37"/>
      <c r="I22" s="43">
        <v>10</v>
      </c>
      <c r="J22" s="39">
        <f t="shared" ref="J22:J28" si="1">H22+I22</f>
        <v>10</v>
      </c>
      <c r="K22" s="40">
        <v>38</v>
      </c>
      <c r="L22" s="41">
        <f t="shared" si="0"/>
        <v>0.26315789473684209</v>
      </c>
      <c r="M22" s="41"/>
      <c r="N22" s="43" t="s">
        <v>333</v>
      </c>
    </row>
    <row r="23" spans="1:14" s="27" customFormat="1">
      <c r="A23" s="37">
        <v>79</v>
      </c>
      <c r="B23" s="37" t="s">
        <v>341</v>
      </c>
      <c r="C23" s="37" t="s">
        <v>342</v>
      </c>
      <c r="D23" s="37" t="s">
        <v>343</v>
      </c>
      <c r="E23" s="47" t="s">
        <v>196</v>
      </c>
      <c r="F23" s="38" t="s">
        <v>130</v>
      </c>
      <c r="G23" s="43" t="s">
        <v>340</v>
      </c>
      <c r="H23" s="37"/>
      <c r="I23" s="43">
        <v>10</v>
      </c>
      <c r="J23" s="39">
        <f t="shared" si="1"/>
        <v>10</v>
      </c>
      <c r="K23" s="40">
        <v>38</v>
      </c>
      <c r="L23" s="41">
        <f t="shared" si="0"/>
        <v>0.26315789473684209</v>
      </c>
      <c r="M23" s="41"/>
      <c r="N23" s="43" t="s">
        <v>333</v>
      </c>
    </row>
    <row r="24" spans="1:14" s="27" customFormat="1">
      <c r="A24" s="37">
        <v>82</v>
      </c>
      <c r="B24" s="37" t="s">
        <v>346</v>
      </c>
      <c r="C24" s="37" t="s">
        <v>270</v>
      </c>
      <c r="D24" s="37" t="s">
        <v>225</v>
      </c>
      <c r="E24" s="47" t="s">
        <v>196</v>
      </c>
      <c r="F24" s="38" t="s">
        <v>130</v>
      </c>
      <c r="G24" s="43" t="s">
        <v>340</v>
      </c>
      <c r="H24" s="37"/>
      <c r="I24" s="43">
        <v>10</v>
      </c>
      <c r="J24" s="39">
        <f t="shared" si="1"/>
        <v>10</v>
      </c>
      <c r="K24" s="40">
        <v>38</v>
      </c>
      <c r="L24" s="41">
        <f t="shared" si="0"/>
        <v>0.26315789473684209</v>
      </c>
      <c r="M24" s="41"/>
      <c r="N24" s="43" t="s">
        <v>333</v>
      </c>
    </row>
    <row r="25" spans="1:14" s="27" customFormat="1">
      <c r="A25" s="37">
        <v>9</v>
      </c>
      <c r="B25" s="39" t="s">
        <v>547</v>
      </c>
      <c r="C25" s="39" t="s">
        <v>78</v>
      </c>
      <c r="D25" s="44" t="s">
        <v>35</v>
      </c>
      <c r="E25" s="38" t="s">
        <v>533</v>
      </c>
      <c r="F25" s="37" t="s">
        <v>130</v>
      </c>
      <c r="G25" s="37">
        <v>5</v>
      </c>
      <c r="H25" s="39" t="s">
        <v>36</v>
      </c>
      <c r="I25" s="40"/>
      <c r="J25" s="39">
        <f t="shared" si="1"/>
        <v>10</v>
      </c>
      <c r="K25" s="42">
        <v>38</v>
      </c>
      <c r="L25" s="41">
        <f t="shared" si="0"/>
        <v>0.26315789473684209</v>
      </c>
      <c r="M25" s="41"/>
      <c r="N25" s="39" t="s">
        <v>534</v>
      </c>
    </row>
    <row r="26" spans="1:14" s="27" customFormat="1">
      <c r="A26" s="37">
        <v>11</v>
      </c>
      <c r="B26" s="37" t="s">
        <v>549</v>
      </c>
      <c r="C26" s="37" t="s">
        <v>550</v>
      </c>
      <c r="D26" s="37" t="s">
        <v>35</v>
      </c>
      <c r="E26" s="38" t="s">
        <v>533</v>
      </c>
      <c r="F26" s="37" t="s">
        <v>130</v>
      </c>
      <c r="G26" s="37">
        <v>5</v>
      </c>
      <c r="H26" s="39" t="s">
        <v>36</v>
      </c>
      <c r="I26" s="40"/>
      <c r="J26" s="39">
        <f t="shared" si="1"/>
        <v>10</v>
      </c>
      <c r="K26" s="42">
        <v>38</v>
      </c>
      <c r="L26" s="41">
        <f t="shared" si="0"/>
        <v>0.26315789473684209</v>
      </c>
      <c r="M26" s="41"/>
      <c r="N26" s="39" t="s">
        <v>534</v>
      </c>
    </row>
    <row r="27" spans="1:14" s="27" customFormat="1">
      <c r="A27" s="37">
        <v>2</v>
      </c>
      <c r="B27" s="37" t="s">
        <v>535</v>
      </c>
      <c r="C27" s="37" t="s">
        <v>281</v>
      </c>
      <c r="D27" s="37" t="s">
        <v>231</v>
      </c>
      <c r="E27" s="38" t="s">
        <v>533</v>
      </c>
      <c r="F27" s="37" t="s">
        <v>130</v>
      </c>
      <c r="G27" s="37">
        <v>5</v>
      </c>
      <c r="H27" s="39" t="s">
        <v>14</v>
      </c>
      <c r="I27" s="40"/>
      <c r="J27" s="39">
        <f t="shared" si="1"/>
        <v>9</v>
      </c>
      <c r="K27" s="42">
        <v>38</v>
      </c>
      <c r="L27" s="41">
        <f t="shared" si="0"/>
        <v>0.23684210526315788</v>
      </c>
      <c r="M27" s="41"/>
      <c r="N27" s="39" t="s">
        <v>534</v>
      </c>
    </row>
    <row r="28" spans="1:14" s="27" customFormat="1">
      <c r="A28" s="37">
        <v>8</v>
      </c>
      <c r="B28" s="37" t="s">
        <v>544</v>
      </c>
      <c r="C28" s="37" t="s">
        <v>545</v>
      </c>
      <c r="D28" s="37" t="s">
        <v>546</v>
      </c>
      <c r="E28" s="38" t="s">
        <v>533</v>
      </c>
      <c r="F28" s="37" t="s">
        <v>130</v>
      </c>
      <c r="G28" s="37">
        <v>5</v>
      </c>
      <c r="H28" s="39" t="s">
        <v>14</v>
      </c>
      <c r="I28" s="40"/>
      <c r="J28" s="39">
        <f t="shared" si="1"/>
        <v>9</v>
      </c>
      <c r="K28" s="42">
        <v>38</v>
      </c>
      <c r="L28" s="41">
        <f t="shared" si="0"/>
        <v>0.23684210526315788</v>
      </c>
      <c r="M28" s="41"/>
      <c r="N28" s="39" t="s">
        <v>534</v>
      </c>
    </row>
    <row r="29" spans="1:14" s="14" customFormat="1" ht="17.25" customHeight="1">
      <c r="A29" s="98">
        <v>1</v>
      </c>
      <c r="B29" s="39" t="s">
        <v>9</v>
      </c>
      <c r="C29" s="99" t="s">
        <v>10</v>
      </c>
      <c r="D29" s="39" t="s">
        <v>11</v>
      </c>
      <c r="E29" s="38" t="s">
        <v>12</v>
      </c>
      <c r="F29" s="37" t="s">
        <v>130</v>
      </c>
      <c r="G29" s="98">
        <v>5</v>
      </c>
      <c r="H29" s="39" t="s">
        <v>14</v>
      </c>
      <c r="I29" s="40"/>
      <c r="J29" s="39" t="s">
        <v>14</v>
      </c>
      <c r="K29" s="40">
        <v>38</v>
      </c>
      <c r="L29" s="41">
        <v>0.23</v>
      </c>
      <c r="M29" s="41"/>
      <c r="N29" s="39" t="s">
        <v>15</v>
      </c>
    </row>
    <row r="30" spans="1:14" s="14" customFormat="1" ht="17.25" customHeight="1">
      <c r="A30" s="37">
        <v>8</v>
      </c>
      <c r="B30" s="37" t="s">
        <v>54</v>
      </c>
      <c r="C30" s="37" t="s">
        <v>55</v>
      </c>
      <c r="D30" s="37" t="s">
        <v>11</v>
      </c>
      <c r="E30" s="50" t="s">
        <v>28</v>
      </c>
      <c r="F30" s="37" t="s">
        <v>130</v>
      </c>
      <c r="G30" s="37" t="s">
        <v>50</v>
      </c>
      <c r="H30" s="39"/>
      <c r="I30" s="40"/>
      <c r="J30" s="39" t="s">
        <v>56</v>
      </c>
      <c r="K30" s="40">
        <v>38</v>
      </c>
      <c r="L30" s="41">
        <f t="shared" ref="L30:L62" si="2">J30/K30</f>
        <v>0.21052631578947367</v>
      </c>
      <c r="M30" s="41"/>
      <c r="N30" s="39" t="s">
        <v>32</v>
      </c>
    </row>
    <row r="31" spans="1:14" s="14" customFormat="1" ht="17.25" customHeight="1">
      <c r="A31" s="37">
        <v>73</v>
      </c>
      <c r="B31" s="37" t="s">
        <v>331</v>
      </c>
      <c r="C31" s="37" t="s">
        <v>95</v>
      </c>
      <c r="D31" s="37" t="s">
        <v>222</v>
      </c>
      <c r="E31" s="47" t="s">
        <v>196</v>
      </c>
      <c r="F31" s="38" t="s">
        <v>130</v>
      </c>
      <c r="G31" s="43" t="s">
        <v>332</v>
      </c>
      <c r="H31" s="37"/>
      <c r="I31" s="43">
        <v>8</v>
      </c>
      <c r="J31" s="39">
        <f>H31+I31</f>
        <v>8</v>
      </c>
      <c r="K31" s="40">
        <v>38</v>
      </c>
      <c r="L31" s="41">
        <f t="shared" si="2"/>
        <v>0.21052631578947367</v>
      </c>
      <c r="M31" s="41"/>
      <c r="N31" s="43" t="s">
        <v>333</v>
      </c>
    </row>
    <row r="32" spans="1:14" s="14" customFormat="1" ht="17.25" customHeight="1">
      <c r="A32" s="37">
        <v>80</v>
      </c>
      <c r="B32" s="37" t="s">
        <v>344</v>
      </c>
      <c r="C32" s="37" t="s">
        <v>89</v>
      </c>
      <c r="D32" s="37" t="s">
        <v>345</v>
      </c>
      <c r="E32" s="47" t="s">
        <v>196</v>
      </c>
      <c r="F32" s="38" t="s">
        <v>130</v>
      </c>
      <c r="G32" s="43" t="s">
        <v>340</v>
      </c>
      <c r="H32" s="37"/>
      <c r="I32" s="43">
        <v>8</v>
      </c>
      <c r="J32" s="39">
        <f>H32+I32</f>
        <v>8</v>
      </c>
      <c r="K32" s="40">
        <v>38</v>
      </c>
      <c r="L32" s="41">
        <f t="shared" si="2"/>
        <v>0.21052631578947367</v>
      </c>
      <c r="M32" s="41"/>
      <c r="N32" s="43" t="s">
        <v>333</v>
      </c>
    </row>
    <row r="33" spans="1:14" s="14" customFormat="1" ht="17.25" customHeight="1">
      <c r="A33" s="37">
        <v>13</v>
      </c>
      <c r="B33" s="39" t="s">
        <v>423</v>
      </c>
      <c r="C33" s="44" t="s">
        <v>48</v>
      </c>
      <c r="D33" s="39" t="s">
        <v>424</v>
      </c>
      <c r="E33" s="38" t="s">
        <v>399</v>
      </c>
      <c r="F33" s="37" t="s">
        <v>130</v>
      </c>
      <c r="G33" s="37" t="s">
        <v>340</v>
      </c>
      <c r="H33" s="39"/>
      <c r="I33" s="40"/>
      <c r="J33" s="39" t="s">
        <v>56</v>
      </c>
      <c r="K33" s="40">
        <v>38</v>
      </c>
      <c r="L33" s="41">
        <f t="shared" si="2"/>
        <v>0.21052631578947367</v>
      </c>
      <c r="M33" s="41"/>
      <c r="N33" s="39" t="s">
        <v>415</v>
      </c>
    </row>
    <row r="34" spans="1:14" s="14" customFormat="1" ht="17.25" customHeight="1">
      <c r="A34" s="37">
        <v>15</v>
      </c>
      <c r="B34" s="48" t="s">
        <v>426</v>
      </c>
      <c r="C34" s="39" t="s">
        <v>234</v>
      </c>
      <c r="D34" s="39" t="s">
        <v>87</v>
      </c>
      <c r="E34" s="38" t="s">
        <v>399</v>
      </c>
      <c r="F34" s="37" t="s">
        <v>130</v>
      </c>
      <c r="G34" s="37" t="s">
        <v>427</v>
      </c>
      <c r="H34" s="39"/>
      <c r="I34" s="40"/>
      <c r="J34" s="39" t="s">
        <v>56</v>
      </c>
      <c r="K34" s="40">
        <v>38</v>
      </c>
      <c r="L34" s="41">
        <f t="shared" si="2"/>
        <v>0.21052631578947367</v>
      </c>
      <c r="M34" s="41"/>
      <c r="N34" s="45" t="s">
        <v>428</v>
      </c>
    </row>
    <row r="35" spans="1:14" s="14" customFormat="1" ht="17.25" customHeight="1">
      <c r="A35" s="37">
        <v>3</v>
      </c>
      <c r="B35" s="48" t="s">
        <v>536</v>
      </c>
      <c r="C35" s="39" t="s">
        <v>383</v>
      </c>
      <c r="D35" s="39" t="s">
        <v>102</v>
      </c>
      <c r="E35" s="38" t="s">
        <v>533</v>
      </c>
      <c r="F35" s="37" t="s">
        <v>130</v>
      </c>
      <c r="G35" s="37">
        <v>5</v>
      </c>
      <c r="H35" s="39" t="s">
        <v>56</v>
      </c>
      <c r="I35" s="40"/>
      <c r="J35" s="39">
        <f t="shared" ref="J35:J43" si="3">H35+I35</f>
        <v>8</v>
      </c>
      <c r="K35" s="42">
        <v>38</v>
      </c>
      <c r="L35" s="41">
        <f t="shared" si="2"/>
        <v>0.21052631578947367</v>
      </c>
      <c r="M35" s="41"/>
      <c r="N35" s="39" t="s">
        <v>534</v>
      </c>
    </row>
    <row r="36" spans="1:14" s="14" customFormat="1" ht="17.25" customHeight="1">
      <c r="A36" s="37">
        <v>7</v>
      </c>
      <c r="B36" s="39" t="s">
        <v>543</v>
      </c>
      <c r="C36" s="39" t="s">
        <v>34</v>
      </c>
      <c r="D36" s="44" t="s">
        <v>35</v>
      </c>
      <c r="E36" s="38" t="s">
        <v>533</v>
      </c>
      <c r="F36" s="37" t="s">
        <v>130</v>
      </c>
      <c r="G36" s="37">
        <v>5</v>
      </c>
      <c r="H36" s="39" t="s">
        <v>56</v>
      </c>
      <c r="I36" s="40"/>
      <c r="J36" s="39">
        <f t="shared" si="3"/>
        <v>8</v>
      </c>
      <c r="K36" s="42">
        <v>38</v>
      </c>
      <c r="L36" s="41">
        <f t="shared" si="2"/>
        <v>0.21052631578947367</v>
      </c>
      <c r="M36" s="41"/>
      <c r="N36" s="39" t="s">
        <v>534</v>
      </c>
    </row>
    <row r="37" spans="1:14" s="14" customFormat="1" ht="17.25" customHeight="1">
      <c r="A37" s="37">
        <v>1</v>
      </c>
      <c r="B37" s="39" t="s">
        <v>606</v>
      </c>
      <c r="C37" s="44" t="s">
        <v>124</v>
      </c>
      <c r="D37" s="39" t="s">
        <v>23</v>
      </c>
      <c r="E37" s="38" t="s">
        <v>607</v>
      </c>
      <c r="F37" s="37" t="s">
        <v>119</v>
      </c>
      <c r="G37" s="37">
        <v>5</v>
      </c>
      <c r="H37" s="39" t="s">
        <v>56</v>
      </c>
      <c r="I37" s="40"/>
      <c r="J37" s="39">
        <f t="shared" si="3"/>
        <v>8</v>
      </c>
      <c r="K37" s="40">
        <v>38</v>
      </c>
      <c r="L37" s="41">
        <f t="shared" si="2"/>
        <v>0.21052631578947367</v>
      </c>
      <c r="M37" s="41"/>
      <c r="N37" s="39" t="s">
        <v>608</v>
      </c>
    </row>
    <row r="38" spans="1:14" s="14" customFormat="1" ht="15.75">
      <c r="A38" s="37">
        <v>7</v>
      </c>
      <c r="B38" s="37" t="s">
        <v>619</v>
      </c>
      <c r="C38" s="37" t="s">
        <v>122</v>
      </c>
      <c r="D38" s="37" t="s">
        <v>35</v>
      </c>
      <c r="E38" s="38" t="s">
        <v>607</v>
      </c>
      <c r="F38" s="37" t="s">
        <v>119</v>
      </c>
      <c r="G38" s="37">
        <v>5</v>
      </c>
      <c r="H38" s="39" t="s">
        <v>56</v>
      </c>
      <c r="I38" s="40"/>
      <c r="J38" s="39">
        <f t="shared" si="3"/>
        <v>8</v>
      </c>
      <c r="K38" s="40">
        <v>38</v>
      </c>
      <c r="L38" s="41">
        <f t="shared" si="2"/>
        <v>0.21052631578947367</v>
      </c>
      <c r="M38" s="41"/>
      <c r="N38" s="39" t="s">
        <v>608</v>
      </c>
    </row>
    <row r="39" spans="1:14" s="14" customFormat="1" ht="15.75">
      <c r="A39" s="37">
        <v>78</v>
      </c>
      <c r="B39" s="37" t="s">
        <v>339</v>
      </c>
      <c r="C39" s="37" t="s">
        <v>123</v>
      </c>
      <c r="D39" s="37" t="s">
        <v>225</v>
      </c>
      <c r="E39" s="47" t="s">
        <v>196</v>
      </c>
      <c r="F39" s="38" t="s">
        <v>130</v>
      </c>
      <c r="G39" s="43" t="s">
        <v>340</v>
      </c>
      <c r="H39" s="37"/>
      <c r="I39" s="43">
        <v>7</v>
      </c>
      <c r="J39" s="39">
        <f t="shared" si="3"/>
        <v>7</v>
      </c>
      <c r="K39" s="40">
        <v>38</v>
      </c>
      <c r="L39" s="41">
        <f t="shared" si="2"/>
        <v>0.18421052631578946</v>
      </c>
      <c r="M39" s="41"/>
      <c r="N39" s="43" t="s">
        <v>333</v>
      </c>
    </row>
    <row r="40" spans="1:14" s="14" customFormat="1" ht="15.75">
      <c r="A40" s="37">
        <v>2</v>
      </c>
      <c r="B40" s="39" t="s">
        <v>609</v>
      </c>
      <c r="C40" s="39" t="s">
        <v>610</v>
      </c>
      <c r="D40" s="44" t="s">
        <v>611</v>
      </c>
      <c r="E40" s="38" t="s">
        <v>607</v>
      </c>
      <c r="F40" s="37" t="s">
        <v>119</v>
      </c>
      <c r="G40" s="37">
        <v>5</v>
      </c>
      <c r="H40" s="39" t="s">
        <v>76</v>
      </c>
      <c r="I40" s="40"/>
      <c r="J40" s="39">
        <f t="shared" si="3"/>
        <v>7</v>
      </c>
      <c r="K40" s="40">
        <v>38</v>
      </c>
      <c r="L40" s="41">
        <f t="shared" si="2"/>
        <v>0.18421052631578946</v>
      </c>
      <c r="M40" s="41"/>
      <c r="N40" s="39" t="s">
        <v>608</v>
      </c>
    </row>
    <row r="41" spans="1:14" s="14" customFormat="1" ht="15.75">
      <c r="A41" s="37">
        <v>2</v>
      </c>
      <c r="B41" s="40" t="s">
        <v>146</v>
      </c>
      <c r="C41" s="40" t="s">
        <v>183</v>
      </c>
      <c r="D41" s="40" t="s">
        <v>184</v>
      </c>
      <c r="E41" s="38" t="s">
        <v>136</v>
      </c>
      <c r="F41" s="37" t="s">
        <v>130</v>
      </c>
      <c r="G41" s="37">
        <v>5</v>
      </c>
      <c r="H41" s="39" t="s">
        <v>66</v>
      </c>
      <c r="I41" s="40"/>
      <c r="J41" s="39">
        <f t="shared" si="3"/>
        <v>6</v>
      </c>
      <c r="K41" s="40">
        <v>38</v>
      </c>
      <c r="L41" s="41">
        <f t="shared" si="2"/>
        <v>0.15789473684210525</v>
      </c>
      <c r="M41" s="41"/>
      <c r="N41" s="45" t="s">
        <v>137</v>
      </c>
    </row>
    <row r="42" spans="1:14" s="14" customFormat="1" ht="15.75">
      <c r="A42" s="37">
        <v>4</v>
      </c>
      <c r="B42" s="37" t="s">
        <v>188</v>
      </c>
      <c r="C42" s="37" t="s">
        <v>189</v>
      </c>
      <c r="D42" s="37" t="s">
        <v>190</v>
      </c>
      <c r="E42" s="38" t="s">
        <v>136</v>
      </c>
      <c r="F42" s="37" t="s">
        <v>130</v>
      </c>
      <c r="G42" s="37">
        <v>5</v>
      </c>
      <c r="H42" s="39" t="s">
        <v>66</v>
      </c>
      <c r="I42" s="40"/>
      <c r="J42" s="39">
        <f t="shared" si="3"/>
        <v>6</v>
      </c>
      <c r="K42" s="40">
        <v>38</v>
      </c>
      <c r="L42" s="41">
        <f t="shared" si="2"/>
        <v>0.15789473684210525</v>
      </c>
      <c r="M42" s="41"/>
      <c r="N42" s="39" t="s">
        <v>137</v>
      </c>
    </row>
    <row r="43" spans="1:14" s="14" customFormat="1" ht="15.75">
      <c r="A43" s="37">
        <v>75</v>
      </c>
      <c r="B43" s="37" t="s">
        <v>335</v>
      </c>
      <c r="C43" s="37" t="s">
        <v>71</v>
      </c>
      <c r="D43" s="37" t="s">
        <v>23</v>
      </c>
      <c r="E43" s="47" t="s">
        <v>196</v>
      </c>
      <c r="F43" s="38" t="s">
        <v>130</v>
      </c>
      <c r="G43" s="43" t="s">
        <v>332</v>
      </c>
      <c r="H43" s="37"/>
      <c r="I43" s="43">
        <v>6</v>
      </c>
      <c r="J43" s="39">
        <f t="shared" si="3"/>
        <v>6</v>
      </c>
      <c r="K43" s="40">
        <v>38</v>
      </c>
      <c r="L43" s="41">
        <f t="shared" si="2"/>
        <v>0.15789473684210525</v>
      </c>
      <c r="M43" s="41"/>
      <c r="N43" s="43" t="s">
        <v>333</v>
      </c>
    </row>
    <row r="44" spans="1:14" s="14" customFormat="1" ht="15.75">
      <c r="A44" s="37">
        <v>3</v>
      </c>
      <c r="B44" s="46" t="s">
        <v>402</v>
      </c>
      <c r="C44" s="37" t="s">
        <v>221</v>
      </c>
      <c r="D44" s="37" t="s">
        <v>79</v>
      </c>
      <c r="E44" s="38" t="s">
        <v>399</v>
      </c>
      <c r="F44" s="37" t="s">
        <v>130</v>
      </c>
      <c r="G44" s="37" t="s">
        <v>332</v>
      </c>
      <c r="H44" s="39"/>
      <c r="I44" s="40"/>
      <c r="J44" s="39" t="s">
        <v>66</v>
      </c>
      <c r="K44" s="40">
        <v>38</v>
      </c>
      <c r="L44" s="41">
        <f t="shared" si="2"/>
        <v>0.15789473684210525</v>
      </c>
      <c r="M44" s="41"/>
      <c r="N44" s="45" t="s">
        <v>400</v>
      </c>
    </row>
    <row r="45" spans="1:14" s="14" customFormat="1" ht="15.75">
      <c r="A45" s="37">
        <v>12</v>
      </c>
      <c r="B45" s="37" t="s">
        <v>422</v>
      </c>
      <c r="C45" s="37" t="s">
        <v>408</v>
      </c>
      <c r="D45" s="37" t="s">
        <v>343</v>
      </c>
      <c r="E45" s="38" t="s">
        <v>399</v>
      </c>
      <c r="F45" s="37" t="s">
        <v>130</v>
      </c>
      <c r="G45" s="37" t="s">
        <v>340</v>
      </c>
      <c r="H45" s="39"/>
      <c r="I45" s="40"/>
      <c r="J45" s="39" t="s">
        <v>66</v>
      </c>
      <c r="K45" s="40">
        <v>38</v>
      </c>
      <c r="L45" s="41">
        <f t="shared" si="2"/>
        <v>0.15789473684210525</v>
      </c>
      <c r="M45" s="41"/>
      <c r="N45" s="45" t="s">
        <v>421</v>
      </c>
    </row>
    <row r="46" spans="1:14" s="14" customFormat="1" ht="17.25" customHeight="1">
      <c r="A46" s="37">
        <v>3</v>
      </c>
      <c r="B46" s="37" t="s">
        <v>612</v>
      </c>
      <c r="C46" s="37" t="s">
        <v>123</v>
      </c>
      <c r="D46" s="37" t="s">
        <v>613</v>
      </c>
      <c r="E46" s="38" t="s">
        <v>607</v>
      </c>
      <c r="F46" s="37" t="s">
        <v>119</v>
      </c>
      <c r="G46" s="37">
        <v>5</v>
      </c>
      <c r="H46" s="39" t="s">
        <v>66</v>
      </c>
      <c r="I46" s="40"/>
      <c r="J46" s="39">
        <f>H46+I46</f>
        <v>6</v>
      </c>
      <c r="K46" s="40">
        <v>38</v>
      </c>
      <c r="L46" s="41">
        <f t="shared" si="2"/>
        <v>0.15789473684210525</v>
      </c>
      <c r="M46" s="41"/>
      <c r="N46" s="39" t="s">
        <v>608</v>
      </c>
    </row>
    <row r="47" spans="1:14" s="14" customFormat="1" ht="17.25" customHeight="1">
      <c r="A47" s="37">
        <v>9</v>
      </c>
      <c r="B47" s="37" t="s">
        <v>622</v>
      </c>
      <c r="C47" s="37" t="s">
        <v>48</v>
      </c>
      <c r="D47" s="37" t="s">
        <v>623</v>
      </c>
      <c r="E47" s="38" t="s">
        <v>607</v>
      </c>
      <c r="F47" s="37" t="s">
        <v>119</v>
      </c>
      <c r="G47" s="37">
        <v>5</v>
      </c>
      <c r="H47" s="39" t="s">
        <v>66</v>
      </c>
      <c r="I47" s="40"/>
      <c r="J47" s="39">
        <f>H47+I47</f>
        <v>6</v>
      </c>
      <c r="K47" s="40">
        <v>38</v>
      </c>
      <c r="L47" s="41">
        <f t="shared" si="2"/>
        <v>0.15789473684210525</v>
      </c>
      <c r="M47" s="41"/>
      <c r="N47" s="39" t="s">
        <v>616</v>
      </c>
    </row>
    <row r="48" spans="1:14" s="14" customFormat="1" ht="17.25" customHeight="1">
      <c r="A48" s="37">
        <v>1</v>
      </c>
      <c r="B48" s="39" t="s">
        <v>149</v>
      </c>
      <c r="C48" s="44" t="s">
        <v>182</v>
      </c>
      <c r="D48" s="39" t="s">
        <v>46</v>
      </c>
      <c r="E48" s="38" t="s">
        <v>136</v>
      </c>
      <c r="F48" s="37" t="s">
        <v>130</v>
      </c>
      <c r="G48" s="37">
        <v>5</v>
      </c>
      <c r="H48" s="39" t="s">
        <v>181</v>
      </c>
      <c r="I48" s="40"/>
      <c r="J48" s="39">
        <f>H48+I48</f>
        <v>5</v>
      </c>
      <c r="K48" s="40">
        <v>38</v>
      </c>
      <c r="L48" s="41">
        <f t="shared" si="2"/>
        <v>0.13157894736842105</v>
      </c>
      <c r="M48" s="41"/>
      <c r="N48" s="39" t="s">
        <v>137</v>
      </c>
    </row>
    <row r="49" spans="1:14" s="14" customFormat="1" ht="17.25" customHeight="1">
      <c r="A49" s="37">
        <v>10</v>
      </c>
      <c r="B49" s="39" t="s">
        <v>417</v>
      </c>
      <c r="C49" s="39" t="s">
        <v>241</v>
      </c>
      <c r="D49" s="44" t="s">
        <v>72</v>
      </c>
      <c r="E49" s="38" t="s">
        <v>399</v>
      </c>
      <c r="F49" s="37" t="s">
        <v>130</v>
      </c>
      <c r="G49" s="37" t="s">
        <v>337</v>
      </c>
      <c r="H49" s="39"/>
      <c r="I49" s="40"/>
      <c r="J49" s="39" t="s">
        <v>181</v>
      </c>
      <c r="K49" s="40">
        <v>38</v>
      </c>
      <c r="L49" s="41">
        <f t="shared" si="2"/>
        <v>0.13157894736842105</v>
      </c>
      <c r="M49" s="41"/>
      <c r="N49" s="39" t="s">
        <v>410</v>
      </c>
    </row>
    <row r="50" spans="1:14" s="14" customFormat="1" ht="17.25" customHeight="1">
      <c r="A50" s="37">
        <v>1</v>
      </c>
      <c r="B50" s="39" t="s">
        <v>531</v>
      </c>
      <c r="C50" s="39" t="s">
        <v>532</v>
      </c>
      <c r="D50" s="39" t="s">
        <v>409</v>
      </c>
      <c r="E50" s="38" t="s">
        <v>533</v>
      </c>
      <c r="F50" s="37" t="s">
        <v>130</v>
      </c>
      <c r="G50" s="37">
        <v>5</v>
      </c>
      <c r="H50" s="39" t="s">
        <v>181</v>
      </c>
      <c r="I50" s="40"/>
      <c r="J50" s="39">
        <f>H50+I50</f>
        <v>5</v>
      </c>
      <c r="K50" s="42">
        <v>38</v>
      </c>
      <c r="L50" s="41">
        <f t="shared" si="2"/>
        <v>0.13157894736842105</v>
      </c>
      <c r="M50" s="41"/>
      <c r="N50" s="39" t="s">
        <v>534</v>
      </c>
    </row>
    <row r="51" spans="1:14" s="14" customFormat="1" ht="17.25" customHeight="1">
      <c r="A51" s="37">
        <v>1</v>
      </c>
      <c r="B51" s="39" t="s">
        <v>398</v>
      </c>
      <c r="C51" s="44" t="s">
        <v>55</v>
      </c>
      <c r="D51" s="39" t="s">
        <v>126</v>
      </c>
      <c r="E51" s="38" t="s">
        <v>399</v>
      </c>
      <c r="F51" s="37" t="s">
        <v>130</v>
      </c>
      <c r="G51" s="37" t="s">
        <v>332</v>
      </c>
      <c r="H51" s="39"/>
      <c r="I51" s="40"/>
      <c r="J51" s="39" t="s">
        <v>70</v>
      </c>
      <c r="K51" s="40">
        <v>38</v>
      </c>
      <c r="L51" s="41">
        <f t="shared" si="2"/>
        <v>0.10526315789473684</v>
      </c>
      <c r="M51" s="41"/>
      <c r="N51" s="39" t="s">
        <v>400</v>
      </c>
    </row>
    <row r="52" spans="1:14" s="14" customFormat="1" ht="17.25" customHeight="1">
      <c r="A52" s="37">
        <v>8</v>
      </c>
      <c r="B52" s="37" t="s">
        <v>414</v>
      </c>
      <c r="C52" s="37" t="s">
        <v>53</v>
      </c>
      <c r="D52" s="37" t="s">
        <v>225</v>
      </c>
      <c r="E52" s="38" t="s">
        <v>399</v>
      </c>
      <c r="F52" s="37" t="s">
        <v>130</v>
      </c>
      <c r="G52" s="37" t="s">
        <v>337</v>
      </c>
      <c r="H52" s="39"/>
      <c r="I52" s="40"/>
      <c r="J52" s="39" t="s">
        <v>70</v>
      </c>
      <c r="K52" s="40">
        <v>38</v>
      </c>
      <c r="L52" s="41">
        <f t="shared" si="2"/>
        <v>0.10526315789473684</v>
      </c>
      <c r="M52" s="41"/>
      <c r="N52" s="39" t="s">
        <v>415</v>
      </c>
    </row>
    <row r="53" spans="1:14" s="14" customFormat="1" ht="17.25" customHeight="1">
      <c r="A53" s="37">
        <v>11</v>
      </c>
      <c r="B53" s="39" t="s">
        <v>418</v>
      </c>
      <c r="C53" s="39" t="s">
        <v>419</v>
      </c>
      <c r="D53" s="44" t="s">
        <v>420</v>
      </c>
      <c r="E53" s="38" t="s">
        <v>399</v>
      </c>
      <c r="F53" s="37" t="s">
        <v>130</v>
      </c>
      <c r="G53" s="37" t="s">
        <v>340</v>
      </c>
      <c r="H53" s="39"/>
      <c r="I53" s="40"/>
      <c r="J53" s="39" t="s">
        <v>70</v>
      </c>
      <c r="K53" s="40">
        <v>38</v>
      </c>
      <c r="L53" s="41">
        <f t="shared" si="2"/>
        <v>0.10526315789473684</v>
      </c>
      <c r="M53" s="41"/>
      <c r="N53" s="39" t="s">
        <v>421</v>
      </c>
    </row>
    <row r="54" spans="1:14" s="14" customFormat="1" ht="17.25" customHeight="1">
      <c r="A54" s="37">
        <v>3</v>
      </c>
      <c r="B54" s="46" t="s">
        <v>185</v>
      </c>
      <c r="C54" s="37" t="s">
        <v>186</v>
      </c>
      <c r="D54" s="37" t="s">
        <v>35</v>
      </c>
      <c r="E54" s="38" t="s">
        <v>136</v>
      </c>
      <c r="F54" s="37" t="s">
        <v>130</v>
      </c>
      <c r="G54" s="37">
        <v>5</v>
      </c>
      <c r="H54" s="39" t="s">
        <v>187</v>
      </c>
      <c r="I54" s="40"/>
      <c r="J54" s="39">
        <f>H54+I54</f>
        <v>3</v>
      </c>
      <c r="K54" s="40">
        <v>38</v>
      </c>
      <c r="L54" s="41">
        <f t="shared" si="2"/>
        <v>7.8947368421052627E-2</v>
      </c>
      <c r="M54" s="41"/>
      <c r="N54" s="45" t="s">
        <v>137</v>
      </c>
    </row>
    <row r="55" spans="1:14" s="14" customFormat="1" ht="17.25" customHeight="1">
      <c r="A55" s="37">
        <v>5</v>
      </c>
      <c r="B55" s="37" t="s">
        <v>407</v>
      </c>
      <c r="C55" s="37" t="s">
        <v>408</v>
      </c>
      <c r="D55" s="37" t="s">
        <v>409</v>
      </c>
      <c r="E55" s="38" t="s">
        <v>399</v>
      </c>
      <c r="F55" s="37" t="s">
        <v>130</v>
      </c>
      <c r="G55" s="37" t="s">
        <v>332</v>
      </c>
      <c r="H55" s="39"/>
      <c r="I55" s="40"/>
      <c r="J55" s="39" t="s">
        <v>187</v>
      </c>
      <c r="K55" s="40">
        <v>38</v>
      </c>
      <c r="L55" s="41">
        <f t="shared" si="2"/>
        <v>7.8947368421052627E-2</v>
      </c>
      <c r="M55" s="41"/>
      <c r="N55" s="39" t="s">
        <v>410</v>
      </c>
    </row>
    <row r="56" spans="1:14" s="14" customFormat="1" ht="17.25" customHeight="1">
      <c r="A56" s="37">
        <v>7</v>
      </c>
      <c r="B56" s="37" t="s">
        <v>412</v>
      </c>
      <c r="C56" s="37" t="s">
        <v>55</v>
      </c>
      <c r="D56" s="37" t="s">
        <v>413</v>
      </c>
      <c r="E56" s="38" t="s">
        <v>399</v>
      </c>
      <c r="F56" s="37" t="s">
        <v>130</v>
      </c>
      <c r="G56" s="37" t="s">
        <v>332</v>
      </c>
      <c r="H56" s="39"/>
      <c r="I56" s="40"/>
      <c r="J56" s="39" t="s">
        <v>187</v>
      </c>
      <c r="K56" s="40">
        <v>38</v>
      </c>
      <c r="L56" s="41">
        <f t="shared" si="2"/>
        <v>7.8947368421052627E-2</v>
      </c>
      <c r="M56" s="41"/>
      <c r="N56" s="45" t="s">
        <v>410</v>
      </c>
    </row>
    <row r="57" spans="1:14" s="14" customFormat="1" ht="17.25" customHeight="1">
      <c r="A57" s="37">
        <v>9</v>
      </c>
      <c r="B57" s="37" t="s">
        <v>416</v>
      </c>
      <c r="C57" s="37" t="s">
        <v>234</v>
      </c>
      <c r="D57" s="37" t="s">
        <v>83</v>
      </c>
      <c r="E57" s="38" t="s">
        <v>399</v>
      </c>
      <c r="F57" s="37" t="s">
        <v>130</v>
      </c>
      <c r="G57" s="37" t="s">
        <v>337</v>
      </c>
      <c r="H57" s="39"/>
      <c r="I57" s="40"/>
      <c r="J57" s="39" t="s">
        <v>187</v>
      </c>
      <c r="K57" s="40">
        <v>38</v>
      </c>
      <c r="L57" s="41">
        <f t="shared" si="2"/>
        <v>7.8947368421052627E-2</v>
      </c>
      <c r="M57" s="41"/>
      <c r="N57" s="39" t="s">
        <v>415</v>
      </c>
    </row>
    <row r="58" spans="1:14" s="14" customFormat="1" ht="17.25" customHeight="1">
      <c r="A58" s="37">
        <v>16</v>
      </c>
      <c r="B58" s="39" t="s">
        <v>346</v>
      </c>
      <c r="C58" s="39" t="s">
        <v>429</v>
      </c>
      <c r="D58" s="39" t="s">
        <v>284</v>
      </c>
      <c r="E58" s="38" t="s">
        <v>399</v>
      </c>
      <c r="F58" s="37" t="s">
        <v>130</v>
      </c>
      <c r="G58" s="84" t="s">
        <v>430</v>
      </c>
      <c r="H58" s="39"/>
      <c r="I58" s="40"/>
      <c r="J58" s="39" t="s">
        <v>187</v>
      </c>
      <c r="K58" s="40">
        <v>38</v>
      </c>
      <c r="L58" s="41">
        <f t="shared" si="2"/>
        <v>7.8947368421052627E-2</v>
      </c>
      <c r="M58" s="41"/>
      <c r="N58" s="39" t="s">
        <v>415</v>
      </c>
    </row>
    <row r="59" spans="1:14" s="14" customFormat="1" ht="17.25" customHeight="1">
      <c r="A59" s="37">
        <v>6</v>
      </c>
      <c r="B59" s="39" t="s">
        <v>411</v>
      </c>
      <c r="C59" s="44" t="s">
        <v>314</v>
      </c>
      <c r="D59" s="39" t="s">
        <v>35</v>
      </c>
      <c r="E59" s="38" t="s">
        <v>399</v>
      </c>
      <c r="F59" s="37" t="s">
        <v>130</v>
      </c>
      <c r="G59" s="84" t="s">
        <v>332</v>
      </c>
      <c r="H59" s="39"/>
      <c r="I59" s="40"/>
      <c r="J59" s="39" t="s">
        <v>174</v>
      </c>
      <c r="K59" s="40">
        <v>38</v>
      </c>
      <c r="L59" s="41">
        <f t="shared" si="2"/>
        <v>5.2631578947368418E-2</v>
      </c>
      <c r="M59" s="41"/>
      <c r="N59" s="39" t="s">
        <v>410</v>
      </c>
    </row>
    <row r="60" spans="1:14" s="14" customFormat="1" ht="17.25" customHeight="1">
      <c r="A60" s="37">
        <v>17</v>
      </c>
      <c r="B60" s="37" t="s">
        <v>346</v>
      </c>
      <c r="C60" s="37" t="s">
        <v>34</v>
      </c>
      <c r="D60" s="37" t="s">
        <v>284</v>
      </c>
      <c r="E60" s="38" t="s">
        <v>399</v>
      </c>
      <c r="F60" s="37" t="s">
        <v>130</v>
      </c>
      <c r="G60" s="84" t="s">
        <v>430</v>
      </c>
      <c r="H60" s="39"/>
      <c r="I60" s="40"/>
      <c r="J60" s="39" t="s">
        <v>174</v>
      </c>
      <c r="K60" s="40">
        <v>38</v>
      </c>
      <c r="L60" s="41">
        <f t="shared" si="2"/>
        <v>5.2631578947368418E-2</v>
      </c>
      <c r="M60" s="41"/>
      <c r="N60" s="45" t="s">
        <v>415</v>
      </c>
    </row>
    <row r="61" spans="1:14" s="14" customFormat="1" ht="17.25" customHeight="1">
      <c r="A61" s="37">
        <v>10</v>
      </c>
      <c r="B61" s="37" t="s">
        <v>548</v>
      </c>
      <c r="C61" s="37" t="s">
        <v>78</v>
      </c>
      <c r="D61" s="37" t="s">
        <v>35</v>
      </c>
      <c r="E61" s="38" t="s">
        <v>533</v>
      </c>
      <c r="F61" s="37" t="s">
        <v>130</v>
      </c>
      <c r="G61" s="84">
        <v>5</v>
      </c>
      <c r="H61" s="39" t="s">
        <v>174</v>
      </c>
      <c r="I61" s="40"/>
      <c r="J61" s="39">
        <f>H61+I61</f>
        <v>2</v>
      </c>
      <c r="K61" s="42">
        <v>38</v>
      </c>
      <c r="L61" s="41">
        <f t="shared" si="2"/>
        <v>5.2631578947368418E-2</v>
      </c>
      <c r="M61" s="41"/>
      <c r="N61" s="39" t="s">
        <v>534</v>
      </c>
    </row>
    <row r="62" spans="1:14" s="14" customFormat="1" ht="17.25" customHeight="1">
      <c r="A62" s="37">
        <v>4</v>
      </c>
      <c r="B62" s="37" t="s">
        <v>403</v>
      </c>
      <c r="C62" s="37" t="s">
        <v>404</v>
      </c>
      <c r="D62" s="37" t="s">
        <v>405</v>
      </c>
      <c r="E62" s="38" t="s">
        <v>399</v>
      </c>
      <c r="F62" s="37" t="s">
        <v>130</v>
      </c>
      <c r="G62" s="84" t="s">
        <v>332</v>
      </c>
      <c r="H62" s="39"/>
      <c r="I62" s="40"/>
      <c r="J62" s="39" t="s">
        <v>406</v>
      </c>
      <c r="K62" s="40">
        <v>38</v>
      </c>
      <c r="L62" s="41">
        <f t="shared" si="2"/>
        <v>2.6315789473684209E-2</v>
      </c>
      <c r="M62" s="41"/>
      <c r="N62" s="39" t="s">
        <v>400</v>
      </c>
    </row>
    <row r="63" spans="1:14" s="14" customFormat="1" ht="17.25" customHeight="1">
      <c r="A63" s="37">
        <v>77</v>
      </c>
      <c r="B63" s="37" t="s">
        <v>338</v>
      </c>
      <c r="C63" s="37" t="s">
        <v>95</v>
      </c>
      <c r="D63" s="37" t="s">
        <v>23</v>
      </c>
      <c r="E63" s="47" t="s">
        <v>196</v>
      </c>
      <c r="F63" s="38" t="s">
        <v>130</v>
      </c>
      <c r="G63" s="100" t="s">
        <v>337</v>
      </c>
      <c r="H63" s="37"/>
      <c r="I63" s="43" t="s">
        <v>195</v>
      </c>
      <c r="J63" s="39" t="s">
        <v>195</v>
      </c>
      <c r="K63" s="40">
        <v>38</v>
      </c>
      <c r="L63" s="41">
        <v>0</v>
      </c>
      <c r="M63" s="41"/>
      <c r="N63" s="43" t="s">
        <v>333</v>
      </c>
    </row>
    <row r="64" spans="1:14" s="14" customFormat="1" ht="17.25" customHeight="1">
      <c r="A64" s="37">
        <v>4</v>
      </c>
      <c r="B64" s="85" t="s">
        <v>614</v>
      </c>
      <c r="C64" s="86" t="s">
        <v>104</v>
      </c>
      <c r="D64" s="86" t="s">
        <v>35</v>
      </c>
      <c r="E64" s="38" t="s">
        <v>607</v>
      </c>
      <c r="F64" s="37" t="s">
        <v>119</v>
      </c>
      <c r="G64" s="84">
        <v>5</v>
      </c>
      <c r="H64" s="39" t="s">
        <v>120</v>
      </c>
      <c r="I64" s="40"/>
      <c r="J64" s="39">
        <f>H64+I64</f>
        <v>0</v>
      </c>
      <c r="K64" s="40">
        <v>38</v>
      </c>
      <c r="L64" s="41">
        <f>J64/K64</f>
        <v>0</v>
      </c>
      <c r="M64" s="41"/>
      <c r="N64" s="39" t="s">
        <v>608</v>
      </c>
    </row>
    <row r="65" spans="1:14" s="14" customFormat="1" ht="17.25" customHeight="1">
      <c r="A65" s="37">
        <v>6</v>
      </c>
      <c r="B65" s="39" t="s">
        <v>617</v>
      </c>
      <c r="C65" s="44" t="s">
        <v>118</v>
      </c>
      <c r="D65" s="39" t="s">
        <v>618</v>
      </c>
      <c r="E65" s="38" t="s">
        <v>607</v>
      </c>
      <c r="F65" s="37" t="s">
        <v>119</v>
      </c>
      <c r="G65" s="84">
        <v>5</v>
      </c>
      <c r="H65" s="39" t="s">
        <v>120</v>
      </c>
      <c r="I65" s="40"/>
      <c r="J65" s="39">
        <f>H65+I65</f>
        <v>0</v>
      </c>
      <c r="K65" s="40">
        <v>38</v>
      </c>
      <c r="L65" s="41">
        <f>J65/K65</f>
        <v>0</v>
      </c>
      <c r="M65" s="41"/>
      <c r="N65" s="39" t="s">
        <v>608</v>
      </c>
    </row>
    <row r="66" spans="1:14" s="14" customFormat="1" ht="15.75">
      <c r="A66" s="37">
        <v>8</v>
      </c>
      <c r="B66" s="40" t="s">
        <v>620</v>
      </c>
      <c r="C66" s="40" t="s">
        <v>121</v>
      </c>
      <c r="D66" s="40" t="s">
        <v>621</v>
      </c>
      <c r="E66" s="38" t="s">
        <v>607</v>
      </c>
      <c r="F66" s="37" t="s">
        <v>119</v>
      </c>
      <c r="G66" s="84">
        <v>5</v>
      </c>
      <c r="H66" s="39" t="s">
        <v>120</v>
      </c>
      <c r="I66" s="40"/>
      <c r="J66" s="39">
        <f>H66+I66</f>
        <v>0</v>
      </c>
      <c r="K66" s="40">
        <v>38</v>
      </c>
      <c r="L66" s="41">
        <f>J66/K66</f>
        <v>0</v>
      </c>
      <c r="M66" s="41"/>
      <c r="N66" s="39" t="s">
        <v>608</v>
      </c>
    </row>
  </sheetData>
  <autoFilter ref="A2:N66">
    <sortState ref="A3:M66">
      <sortCondition descending="1" ref="L2:L66"/>
    </sortState>
  </autoFilter>
  <dataValidations count="1">
    <dataValidation type="list" allowBlank="1" showInputMessage="1" showErrorMessage="1" sqref="G29:G66 G4:G18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6"/>
  <sheetViews>
    <sheetView workbookViewId="0">
      <selection activeCell="A3" sqref="A3:XFD8"/>
    </sheetView>
  </sheetViews>
  <sheetFormatPr defaultRowHeight="15"/>
  <cols>
    <col min="1" max="1" width="5.140625" customWidth="1"/>
    <col min="2" max="2" width="15.5703125" customWidth="1"/>
    <col min="3" max="3" width="13.140625" customWidth="1"/>
    <col min="4" max="4" width="16.7109375" customWidth="1"/>
    <col min="5" max="5" width="27.7109375" customWidth="1"/>
    <col min="6" max="6" width="17.5703125" customWidth="1"/>
    <col min="11" max="11" width="12" customWidth="1"/>
    <col min="12" max="12" width="12.140625" customWidth="1"/>
    <col min="13" max="13" width="16.7109375" customWidth="1"/>
    <col min="14" max="14" width="35" customWidth="1"/>
  </cols>
  <sheetData>
    <row r="2" spans="1:15" s="6" customFormat="1" ht="39.75" customHeight="1">
      <c r="A2" s="51" t="s">
        <v>0</v>
      </c>
      <c r="B2" s="51" t="s">
        <v>114</v>
      </c>
      <c r="C2" s="51" t="s">
        <v>115</v>
      </c>
      <c r="D2" s="51" t="s">
        <v>116</v>
      </c>
      <c r="E2" s="51" t="s">
        <v>117</v>
      </c>
      <c r="F2" s="51" t="s">
        <v>1</v>
      </c>
      <c r="G2" s="52" t="s">
        <v>2</v>
      </c>
      <c r="H2" s="51" t="s">
        <v>3</v>
      </c>
      <c r="I2" s="51" t="s">
        <v>4</v>
      </c>
      <c r="J2" s="51" t="s">
        <v>5</v>
      </c>
      <c r="K2" s="53" t="s">
        <v>6</v>
      </c>
      <c r="L2" s="51" t="s">
        <v>7</v>
      </c>
      <c r="M2" s="51" t="s">
        <v>671</v>
      </c>
      <c r="N2" s="54" t="s">
        <v>8</v>
      </c>
      <c r="O2" s="5"/>
    </row>
    <row r="3" spans="1:15" s="7" customFormat="1" ht="17.25" customHeight="1">
      <c r="A3" s="8">
        <v>15</v>
      </c>
      <c r="B3" s="59" t="s">
        <v>162</v>
      </c>
      <c r="C3" s="11" t="s">
        <v>101</v>
      </c>
      <c r="D3" s="11" t="s">
        <v>163</v>
      </c>
      <c r="E3" s="38" t="s">
        <v>136</v>
      </c>
      <c r="F3" s="37" t="s">
        <v>130</v>
      </c>
      <c r="G3" s="8">
        <v>6</v>
      </c>
      <c r="H3" s="11" t="s">
        <v>164</v>
      </c>
      <c r="I3" s="12"/>
      <c r="J3" s="11">
        <f>H3+I3</f>
        <v>27</v>
      </c>
      <c r="K3" s="12">
        <v>38</v>
      </c>
      <c r="L3" s="13">
        <f t="shared" ref="L3:L36" si="0">J3/K3</f>
        <v>0.71052631578947367</v>
      </c>
      <c r="M3" s="13" t="s">
        <v>675</v>
      </c>
      <c r="N3" s="58" t="s">
        <v>156</v>
      </c>
    </row>
    <row r="4" spans="1:15" s="14" customFormat="1" ht="30">
      <c r="A4" s="8">
        <v>22</v>
      </c>
      <c r="B4" s="56" t="s">
        <v>19</v>
      </c>
      <c r="C4" s="8" t="s">
        <v>45</v>
      </c>
      <c r="D4" s="8" t="s">
        <v>112</v>
      </c>
      <c r="E4" s="65" t="s">
        <v>354</v>
      </c>
      <c r="F4" s="37" t="s">
        <v>130</v>
      </c>
      <c r="G4" s="8" t="s">
        <v>69</v>
      </c>
      <c r="H4" s="8">
        <v>25</v>
      </c>
      <c r="I4" s="12">
        <v>0</v>
      </c>
      <c r="J4" s="8">
        <v>25</v>
      </c>
      <c r="K4" s="12">
        <v>38</v>
      </c>
      <c r="L4" s="13">
        <f t="shared" si="0"/>
        <v>0.65789473684210531</v>
      </c>
      <c r="M4" s="13" t="s">
        <v>673</v>
      </c>
      <c r="N4" s="11" t="s">
        <v>358</v>
      </c>
    </row>
    <row r="5" spans="1:15" s="14" customFormat="1" ht="15.75">
      <c r="A5" s="8">
        <v>19</v>
      </c>
      <c r="B5" s="11" t="s">
        <v>432</v>
      </c>
      <c r="C5" s="11" t="s">
        <v>433</v>
      </c>
      <c r="D5" s="11" t="s">
        <v>434</v>
      </c>
      <c r="E5" s="38" t="s">
        <v>399</v>
      </c>
      <c r="F5" s="37" t="s">
        <v>130</v>
      </c>
      <c r="G5" s="8" t="s">
        <v>279</v>
      </c>
      <c r="H5" s="11"/>
      <c r="I5" s="12"/>
      <c r="J5" s="11" t="s">
        <v>21</v>
      </c>
      <c r="K5" s="12">
        <v>38</v>
      </c>
      <c r="L5" s="13">
        <f t="shared" si="0"/>
        <v>0.63157894736842102</v>
      </c>
      <c r="M5" s="13" t="s">
        <v>673</v>
      </c>
      <c r="N5" s="11" t="s">
        <v>421</v>
      </c>
    </row>
    <row r="6" spans="1:15" s="14" customFormat="1" ht="15.75">
      <c r="A6" s="8">
        <v>17</v>
      </c>
      <c r="B6" s="8" t="s">
        <v>560</v>
      </c>
      <c r="C6" s="8" t="s">
        <v>221</v>
      </c>
      <c r="D6" s="8" t="s">
        <v>225</v>
      </c>
      <c r="E6" s="38" t="s">
        <v>533</v>
      </c>
      <c r="F6" s="37" t="s">
        <v>130</v>
      </c>
      <c r="G6" s="8">
        <v>6</v>
      </c>
      <c r="H6" s="11" t="s">
        <v>361</v>
      </c>
      <c r="I6" s="12"/>
      <c r="J6" s="11">
        <f>H6+I6</f>
        <v>23</v>
      </c>
      <c r="K6" s="29">
        <v>38</v>
      </c>
      <c r="L6" s="13">
        <f t="shared" si="0"/>
        <v>0.60526315789473684</v>
      </c>
      <c r="M6" s="13" t="s">
        <v>673</v>
      </c>
      <c r="N6" s="11" t="s">
        <v>534</v>
      </c>
    </row>
    <row r="7" spans="1:15" s="14" customFormat="1" ht="15.75">
      <c r="A7" s="8">
        <v>14</v>
      </c>
      <c r="B7" s="12" t="s">
        <v>159</v>
      </c>
      <c r="C7" s="12" t="s">
        <v>160</v>
      </c>
      <c r="D7" s="12" t="s">
        <v>11</v>
      </c>
      <c r="E7" s="38" t="s">
        <v>136</v>
      </c>
      <c r="F7" s="37" t="s">
        <v>130</v>
      </c>
      <c r="G7" s="8">
        <v>6</v>
      </c>
      <c r="H7" s="11" t="s">
        <v>161</v>
      </c>
      <c r="I7" s="12"/>
      <c r="J7" s="11">
        <f>H7+I7</f>
        <v>22</v>
      </c>
      <c r="K7" s="12">
        <v>38</v>
      </c>
      <c r="L7" s="13">
        <f t="shared" si="0"/>
        <v>0.57894736842105265</v>
      </c>
      <c r="M7" s="13" t="s">
        <v>673</v>
      </c>
      <c r="N7" s="58" t="s">
        <v>156</v>
      </c>
    </row>
    <row r="8" spans="1:15" s="14" customFormat="1" ht="30">
      <c r="A8" s="8">
        <v>23</v>
      </c>
      <c r="B8" s="56" t="s">
        <v>396</v>
      </c>
      <c r="C8" s="8" t="s">
        <v>38</v>
      </c>
      <c r="D8" s="8" t="s">
        <v>35</v>
      </c>
      <c r="E8" s="65" t="s">
        <v>354</v>
      </c>
      <c r="F8" s="37" t="s">
        <v>130</v>
      </c>
      <c r="G8" s="8" t="s">
        <v>397</v>
      </c>
      <c r="H8" s="8">
        <v>21</v>
      </c>
      <c r="I8" s="12">
        <v>0</v>
      </c>
      <c r="J8" s="8">
        <v>21</v>
      </c>
      <c r="K8" s="12">
        <v>38</v>
      </c>
      <c r="L8" s="13">
        <f t="shared" si="0"/>
        <v>0.55263157894736847</v>
      </c>
      <c r="M8" s="13" t="s">
        <v>673</v>
      </c>
      <c r="N8" s="11" t="s">
        <v>358</v>
      </c>
    </row>
    <row r="9" spans="1:15" s="14" customFormat="1" ht="15.75">
      <c r="A9" s="37">
        <v>13</v>
      </c>
      <c r="B9" s="39" t="s">
        <v>628</v>
      </c>
      <c r="C9" s="39" t="s">
        <v>629</v>
      </c>
      <c r="D9" s="39" t="s">
        <v>630</v>
      </c>
      <c r="E9" s="38" t="s">
        <v>607</v>
      </c>
      <c r="F9" s="37" t="s">
        <v>119</v>
      </c>
      <c r="G9" s="37">
        <v>6</v>
      </c>
      <c r="H9" s="39" t="s">
        <v>106</v>
      </c>
      <c r="I9" s="40"/>
      <c r="J9" s="39">
        <f>H9+I9</f>
        <v>18</v>
      </c>
      <c r="K9" s="40">
        <v>38</v>
      </c>
      <c r="L9" s="41">
        <f t="shared" si="0"/>
        <v>0.47368421052631576</v>
      </c>
      <c r="M9" s="41"/>
      <c r="N9" s="39" t="s">
        <v>608</v>
      </c>
    </row>
    <row r="10" spans="1:15" s="14" customFormat="1" ht="15.75">
      <c r="A10" s="8">
        <v>3</v>
      </c>
      <c r="B10" s="62" t="s">
        <v>202</v>
      </c>
      <c r="C10" s="8" t="s">
        <v>68</v>
      </c>
      <c r="D10" s="8" t="s">
        <v>167</v>
      </c>
      <c r="E10" s="47" t="s">
        <v>196</v>
      </c>
      <c r="F10" s="37" t="s">
        <v>130</v>
      </c>
      <c r="G10" s="56" t="s">
        <v>201</v>
      </c>
      <c r="H10" s="11"/>
      <c r="I10" s="56">
        <v>16</v>
      </c>
      <c r="J10" s="11">
        <f>H10+I10</f>
        <v>16</v>
      </c>
      <c r="K10" s="12">
        <v>38</v>
      </c>
      <c r="L10" s="13">
        <f t="shared" si="0"/>
        <v>0.42105263157894735</v>
      </c>
      <c r="M10" s="13"/>
      <c r="N10" s="56" t="s">
        <v>199</v>
      </c>
    </row>
    <row r="11" spans="1:15" s="14" customFormat="1" ht="15.75">
      <c r="A11" s="37">
        <v>11</v>
      </c>
      <c r="B11" s="39" t="s">
        <v>625</v>
      </c>
      <c r="C11" s="44" t="s">
        <v>626</v>
      </c>
      <c r="D11" s="89" t="s">
        <v>413</v>
      </c>
      <c r="E11" s="38" t="s">
        <v>607</v>
      </c>
      <c r="F11" s="37" t="s">
        <v>119</v>
      </c>
      <c r="G11" s="37">
        <v>6</v>
      </c>
      <c r="H11" s="39" t="s">
        <v>110</v>
      </c>
      <c r="I11" s="40"/>
      <c r="J11" s="39">
        <f>H11+I11</f>
        <v>16</v>
      </c>
      <c r="K11" s="40">
        <v>38</v>
      </c>
      <c r="L11" s="41">
        <f t="shared" si="0"/>
        <v>0.42105263157894735</v>
      </c>
      <c r="M11" s="41"/>
      <c r="N11" s="39" t="s">
        <v>608</v>
      </c>
    </row>
    <row r="12" spans="1:15" s="14" customFormat="1" ht="15.75">
      <c r="A12" s="8">
        <v>1</v>
      </c>
      <c r="B12" s="11" t="s">
        <v>194</v>
      </c>
      <c r="C12" s="11" t="s">
        <v>123</v>
      </c>
      <c r="D12" s="60" t="s">
        <v>154</v>
      </c>
      <c r="E12" s="47" t="s">
        <v>196</v>
      </c>
      <c r="F12" s="37" t="s">
        <v>130</v>
      </c>
      <c r="G12" s="56" t="s">
        <v>197</v>
      </c>
      <c r="H12" s="8"/>
      <c r="I12" s="56">
        <v>15</v>
      </c>
      <c r="J12" s="12">
        <v>15</v>
      </c>
      <c r="K12" s="11" t="s">
        <v>198</v>
      </c>
      <c r="L12" s="13">
        <f t="shared" si="0"/>
        <v>0.39473684210526316</v>
      </c>
      <c r="M12" s="13"/>
      <c r="N12" s="56" t="s">
        <v>199</v>
      </c>
    </row>
    <row r="13" spans="1:15" s="14" customFormat="1" ht="15.75">
      <c r="A13" s="8">
        <v>44</v>
      </c>
      <c r="B13" s="8" t="s">
        <v>286</v>
      </c>
      <c r="C13" s="8" t="s">
        <v>287</v>
      </c>
      <c r="D13" s="8" t="s">
        <v>59</v>
      </c>
      <c r="E13" s="47" t="s">
        <v>196</v>
      </c>
      <c r="F13" s="37" t="s">
        <v>130</v>
      </c>
      <c r="G13" s="56" t="s">
        <v>201</v>
      </c>
      <c r="H13" s="11"/>
      <c r="I13" s="56">
        <v>15</v>
      </c>
      <c r="J13" s="11">
        <f>H13+I13</f>
        <v>15</v>
      </c>
      <c r="K13" s="12">
        <v>38</v>
      </c>
      <c r="L13" s="13">
        <f t="shared" si="0"/>
        <v>0.39473684210526316</v>
      </c>
      <c r="M13" s="13"/>
      <c r="N13" s="56" t="s">
        <v>213</v>
      </c>
    </row>
    <row r="14" spans="1:15" s="14" customFormat="1" ht="15.75">
      <c r="A14" s="8">
        <v>25</v>
      </c>
      <c r="B14" s="11" t="s">
        <v>441</v>
      </c>
      <c r="C14" s="11" t="s">
        <v>442</v>
      </c>
      <c r="D14" s="18" t="s">
        <v>225</v>
      </c>
      <c r="E14" s="38" t="s">
        <v>399</v>
      </c>
      <c r="F14" s="37" t="s">
        <v>130</v>
      </c>
      <c r="G14" s="8" t="s">
        <v>209</v>
      </c>
      <c r="H14" s="11"/>
      <c r="I14" s="12"/>
      <c r="J14" s="11" t="s">
        <v>31</v>
      </c>
      <c r="K14" s="12">
        <v>38</v>
      </c>
      <c r="L14" s="13">
        <f t="shared" si="0"/>
        <v>0.36842105263157893</v>
      </c>
      <c r="M14" s="13"/>
      <c r="N14" s="11" t="s">
        <v>400</v>
      </c>
    </row>
    <row r="15" spans="1:15" s="14" customFormat="1" ht="30">
      <c r="A15" s="8">
        <v>10</v>
      </c>
      <c r="B15" s="11" t="s">
        <v>60</v>
      </c>
      <c r="C15" s="11" t="s">
        <v>61</v>
      </c>
      <c r="D15" s="18" t="s">
        <v>49</v>
      </c>
      <c r="E15" s="64" t="s">
        <v>28</v>
      </c>
      <c r="F15" s="37" t="s">
        <v>130</v>
      </c>
      <c r="G15" s="8" t="s">
        <v>62</v>
      </c>
      <c r="H15" s="11"/>
      <c r="I15" s="12"/>
      <c r="J15" s="11" t="s">
        <v>40</v>
      </c>
      <c r="K15" s="12">
        <v>38</v>
      </c>
      <c r="L15" s="13">
        <f t="shared" si="0"/>
        <v>0.34210526315789475</v>
      </c>
      <c r="M15" s="13"/>
      <c r="N15" s="11" t="s">
        <v>32</v>
      </c>
    </row>
    <row r="16" spans="1:15" s="14" customFormat="1" ht="15.75">
      <c r="A16" s="8">
        <v>49</v>
      </c>
      <c r="B16" s="11" t="s">
        <v>293</v>
      </c>
      <c r="C16" s="11" t="s">
        <v>294</v>
      </c>
      <c r="D16" s="60" t="s">
        <v>295</v>
      </c>
      <c r="E16" s="47" t="s">
        <v>196</v>
      </c>
      <c r="F16" s="37" t="s">
        <v>130</v>
      </c>
      <c r="G16" s="56" t="s">
        <v>197</v>
      </c>
      <c r="H16" s="11"/>
      <c r="I16" s="56">
        <v>13</v>
      </c>
      <c r="J16" s="11">
        <f>H16+I16</f>
        <v>13</v>
      </c>
      <c r="K16" s="12">
        <v>38</v>
      </c>
      <c r="L16" s="13">
        <f t="shared" si="0"/>
        <v>0.34210526315789475</v>
      </c>
      <c r="M16" s="13"/>
      <c r="N16" s="56" t="s">
        <v>213</v>
      </c>
    </row>
    <row r="17" spans="1:15" s="14" customFormat="1" ht="15.75">
      <c r="A17" s="8">
        <v>21</v>
      </c>
      <c r="B17" s="8" t="s">
        <v>437</v>
      </c>
      <c r="C17" s="8" t="s">
        <v>121</v>
      </c>
      <c r="D17" s="8" t="s">
        <v>83</v>
      </c>
      <c r="E17" s="38" t="s">
        <v>399</v>
      </c>
      <c r="F17" s="37" t="s">
        <v>130</v>
      </c>
      <c r="G17" s="8" t="s">
        <v>279</v>
      </c>
      <c r="H17" s="11"/>
      <c r="I17" s="12"/>
      <c r="J17" s="11" t="s">
        <v>40</v>
      </c>
      <c r="K17" s="12">
        <v>38</v>
      </c>
      <c r="L17" s="13">
        <f t="shared" si="0"/>
        <v>0.34210526315789475</v>
      </c>
      <c r="M17" s="13"/>
      <c r="N17" s="58" t="s">
        <v>415</v>
      </c>
    </row>
    <row r="18" spans="1:15" s="14" customFormat="1" ht="17.25" customHeight="1">
      <c r="A18" s="8">
        <v>23</v>
      </c>
      <c r="B18" s="11" t="s">
        <v>439</v>
      </c>
      <c r="C18" s="11" t="s">
        <v>64</v>
      </c>
      <c r="D18" s="18" t="s">
        <v>142</v>
      </c>
      <c r="E18" s="38" t="s">
        <v>399</v>
      </c>
      <c r="F18" s="37" t="s">
        <v>130</v>
      </c>
      <c r="G18" s="8" t="s">
        <v>201</v>
      </c>
      <c r="H18" s="11"/>
      <c r="I18" s="12"/>
      <c r="J18" s="11" t="s">
        <v>40</v>
      </c>
      <c r="K18" s="12">
        <v>38</v>
      </c>
      <c r="L18" s="13">
        <f t="shared" si="0"/>
        <v>0.34210526315789475</v>
      </c>
      <c r="M18" s="13"/>
      <c r="N18" s="11" t="s">
        <v>415</v>
      </c>
      <c r="O18" s="25"/>
    </row>
    <row r="19" spans="1:15" s="14" customFormat="1" ht="17.25" customHeight="1">
      <c r="A19" s="8">
        <v>13</v>
      </c>
      <c r="B19" s="11" t="s">
        <v>33</v>
      </c>
      <c r="C19" s="18" t="s">
        <v>71</v>
      </c>
      <c r="D19" s="11" t="s">
        <v>72</v>
      </c>
      <c r="E19" s="64" t="s">
        <v>28</v>
      </c>
      <c r="F19" s="37" t="s">
        <v>130</v>
      </c>
      <c r="G19" s="8" t="s">
        <v>69</v>
      </c>
      <c r="H19" s="11"/>
      <c r="I19" s="12"/>
      <c r="J19" s="11" t="s">
        <v>73</v>
      </c>
      <c r="K19" s="12">
        <v>38</v>
      </c>
      <c r="L19" s="13">
        <f t="shared" si="0"/>
        <v>0.31578947368421051</v>
      </c>
      <c r="M19" s="13"/>
      <c r="N19" s="11" t="s">
        <v>32</v>
      </c>
    </row>
    <row r="20" spans="1:15" s="14" customFormat="1" ht="17.25" customHeight="1">
      <c r="A20" s="8">
        <v>40</v>
      </c>
      <c r="B20" s="63" t="s">
        <v>280</v>
      </c>
      <c r="C20" s="11" t="s">
        <v>281</v>
      </c>
      <c r="D20" s="11" t="s">
        <v>225</v>
      </c>
      <c r="E20" s="47" t="s">
        <v>196</v>
      </c>
      <c r="F20" s="37" t="s">
        <v>130</v>
      </c>
      <c r="G20" s="56" t="s">
        <v>279</v>
      </c>
      <c r="H20" s="11"/>
      <c r="I20" s="56">
        <v>12</v>
      </c>
      <c r="J20" s="11">
        <f t="shared" ref="J20:J26" si="1">H20+I20</f>
        <v>12</v>
      </c>
      <c r="K20" s="12">
        <v>38</v>
      </c>
      <c r="L20" s="13">
        <f t="shared" si="0"/>
        <v>0.31578947368421051</v>
      </c>
      <c r="M20" s="13"/>
      <c r="N20" s="56" t="s">
        <v>213</v>
      </c>
    </row>
    <row r="21" spans="1:15" s="14" customFormat="1" ht="17.25" customHeight="1">
      <c r="A21" s="8">
        <v>72</v>
      </c>
      <c r="B21" s="8" t="s">
        <v>329</v>
      </c>
      <c r="C21" s="8" t="s">
        <v>276</v>
      </c>
      <c r="D21" s="8" t="s">
        <v>330</v>
      </c>
      <c r="E21" s="47" t="s">
        <v>196</v>
      </c>
      <c r="F21" s="37" t="s">
        <v>130</v>
      </c>
      <c r="G21" s="56" t="s">
        <v>209</v>
      </c>
      <c r="H21" s="8"/>
      <c r="I21" s="56">
        <v>12</v>
      </c>
      <c r="J21" s="11">
        <f t="shared" si="1"/>
        <v>12</v>
      </c>
      <c r="K21" s="12">
        <v>38</v>
      </c>
      <c r="L21" s="13">
        <f t="shared" si="0"/>
        <v>0.31578947368421051</v>
      </c>
      <c r="M21" s="13"/>
      <c r="N21" s="56" t="s">
        <v>213</v>
      </c>
    </row>
    <row r="22" spans="1:15" s="14" customFormat="1" ht="17.25" customHeight="1">
      <c r="A22" s="8">
        <v>18</v>
      </c>
      <c r="B22" s="59" t="s">
        <v>170</v>
      </c>
      <c r="C22" s="11" t="s">
        <v>169</v>
      </c>
      <c r="D22" s="11" t="s">
        <v>171</v>
      </c>
      <c r="E22" s="38" t="s">
        <v>136</v>
      </c>
      <c r="F22" s="37" t="s">
        <v>130</v>
      </c>
      <c r="G22" s="8">
        <v>6</v>
      </c>
      <c r="H22" s="11" t="s">
        <v>51</v>
      </c>
      <c r="I22" s="12"/>
      <c r="J22" s="11">
        <f t="shared" si="1"/>
        <v>11</v>
      </c>
      <c r="K22" s="12">
        <v>38</v>
      </c>
      <c r="L22" s="13">
        <f t="shared" si="0"/>
        <v>0.28947368421052633</v>
      </c>
      <c r="M22" s="13"/>
      <c r="N22" s="58" t="s">
        <v>137</v>
      </c>
    </row>
    <row r="23" spans="1:15" s="14" customFormat="1" ht="15.75">
      <c r="A23" s="8">
        <v>7</v>
      </c>
      <c r="B23" s="8" t="s">
        <v>208</v>
      </c>
      <c r="C23" s="8" t="s">
        <v>123</v>
      </c>
      <c r="D23" s="8" t="s">
        <v>109</v>
      </c>
      <c r="E23" s="47" t="s">
        <v>196</v>
      </c>
      <c r="F23" s="37" t="s">
        <v>130</v>
      </c>
      <c r="G23" s="56" t="s">
        <v>209</v>
      </c>
      <c r="H23" s="11"/>
      <c r="I23" s="56">
        <v>11</v>
      </c>
      <c r="J23" s="11">
        <f t="shared" si="1"/>
        <v>11</v>
      </c>
      <c r="K23" s="12">
        <v>38</v>
      </c>
      <c r="L23" s="13">
        <f t="shared" si="0"/>
        <v>0.28947368421052633</v>
      </c>
      <c r="M23" s="13"/>
      <c r="N23" s="56" t="s">
        <v>199</v>
      </c>
    </row>
    <row r="24" spans="1:15" s="14" customFormat="1" ht="15.75">
      <c r="A24" s="8">
        <v>41</v>
      </c>
      <c r="B24" s="63" t="s">
        <v>282</v>
      </c>
      <c r="C24" s="11" t="s">
        <v>55</v>
      </c>
      <c r="D24" s="11" t="s">
        <v>27</v>
      </c>
      <c r="E24" s="47" t="s">
        <v>196</v>
      </c>
      <c r="F24" s="37" t="s">
        <v>130</v>
      </c>
      <c r="G24" s="56" t="s">
        <v>279</v>
      </c>
      <c r="H24" s="11"/>
      <c r="I24" s="56">
        <v>11</v>
      </c>
      <c r="J24" s="11">
        <f t="shared" si="1"/>
        <v>11</v>
      </c>
      <c r="K24" s="12">
        <v>38</v>
      </c>
      <c r="L24" s="13">
        <f t="shared" si="0"/>
        <v>0.28947368421052633</v>
      </c>
      <c r="M24" s="13"/>
      <c r="N24" s="56" t="s">
        <v>213</v>
      </c>
    </row>
    <row r="25" spans="1:15" s="14" customFormat="1" ht="15.75">
      <c r="A25" s="8">
        <v>43</v>
      </c>
      <c r="B25" s="8" t="s">
        <v>285</v>
      </c>
      <c r="C25" s="8" t="s">
        <v>58</v>
      </c>
      <c r="D25" s="8" t="s">
        <v>126</v>
      </c>
      <c r="E25" s="47" t="s">
        <v>196</v>
      </c>
      <c r="F25" s="37" t="s">
        <v>130</v>
      </c>
      <c r="G25" s="56" t="s">
        <v>201</v>
      </c>
      <c r="H25" s="11"/>
      <c r="I25" s="56">
        <v>11</v>
      </c>
      <c r="J25" s="11">
        <f t="shared" si="1"/>
        <v>11</v>
      </c>
      <c r="K25" s="12">
        <v>38</v>
      </c>
      <c r="L25" s="13">
        <f t="shared" si="0"/>
        <v>0.28947368421052633</v>
      </c>
      <c r="M25" s="13"/>
      <c r="N25" s="56" t="s">
        <v>213</v>
      </c>
    </row>
    <row r="26" spans="1:15" s="14" customFormat="1" ht="15.75">
      <c r="A26" s="8">
        <v>48</v>
      </c>
      <c r="B26" s="8" t="s">
        <v>292</v>
      </c>
      <c r="C26" s="8" t="s">
        <v>124</v>
      </c>
      <c r="D26" s="8" t="s">
        <v>72</v>
      </c>
      <c r="E26" s="47" t="s">
        <v>196</v>
      </c>
      <c r="F26" s="37" t="s">
        <v>130</v>
      </c>
      <c r="G26" s="56" t="s">
        <v>209</v>
      </c>
      <c r="H26" s="11"/>
      <c r="I26" s="56">
        <v>11</v>
      </c>
      <c r="J26" s="11">
        <f t="shared" si="1"/>
        <v>11</v>
      </c>
      <c r="K26" s="12">
        <v>38</v>
      </c>
      <c r="L26" s="13">
        <f t="shared" si="0"/>
        <v>0.28947368421052633</v>
      </c>
      <c r="M26" s="13"/>
      <c r="N26" s="56" t="s">
        <v>213</v>
      </c>
    </row>
    <row r="27" spans="1:15" s="14" customFormat="1" ht="15.75">
      <c r="A27" s="8">
        <v>27</v>
      </c>
      <c r="B27" s="8" t="s">
        <v>444</v>
      </c>
      <c r="C27" s="8" t="s">
        <v>98</v>
      </c>
      <c r="D27" s="8" t="s">
        <v>87</v>
      </c>
      <c r="E27" s="38" t="s">
        <v>399</v>
      </c>
      <c r="F27" s="37" t="s">
        <v>130</v>
      </c>
      <c r="G27" s="17" t="s">
        <v>209</v>
      </c>
      <c r="H27" s="11"/>
      <c r="I27" s="12"/>
      <c r="J27" s="11" t="s">
        <v>51</v>
      </c>
      <c r="K27" s="12">
        <v>38</v>
      </c>
      <c r="L27" s="13">
        <f t="shared" si="0"/>
        <v>0.28947368421052633</v>
      </c>
      <c r="M27" s="13"/>
      <c r="N27" s="58" t="s">
        <v>415</v>
      </c>
    </row>
    <row r="28" spans="1:15" s="14" customFormat="1" ht="15.75">
      <c r="A28" s="37">
        <v>12</v>
      </c>
      <c r="B28" s="39" t="s">
        <v>627</v>
      </c>
      <c r="C28" s="39" t="s">
        <v>552</v>
      </c>
      <c r="D28" s="44" t="s">
        <v>87</v>
      </c>
      <c r="E28" s="38" t="s">
        <v>607</v>
      </c>
      <c r="F28" s="37" t="s">
        <v>119</v>
      </c>
      <c r="G28" s="37">
        <v>6</v>
      </c>
      <c r="H28" s="39" t="s">
        <v>51</v>
      </c>
      <c r="I28" s="40"/>
      <c r="J28" s="39">
        <f>H28+I28</f>
        <v>11</v>
      </c>
      <c r="K28" s="40">
        <v>38</v>
      </c>
      <c r="L28" s="41">
        <f t="shared" si="0"/>
        <v>0.28947368421052633</v>
      </c>
      <c r="M28" s="41"/>
      <c r="N28" s="39" t="s">
        <v>608</v>
      </c>
    </row>
    <row r="29" spans="1:15" s="14" customFormat="1" ht="15.75">
      <c r="A29" s="8">
        <v>39</v>
      </c>
      <c r="B29" s="63" t="s">
        <v>265</v>
      </c>
      <c r="C29" s="11" t="s">
        <v>278</v>
      </c>
      <c r="D29" s="11" t="s">
        <v>126</v>
      </c>
      <c r="E29" s="47" t="s">
        <v>196</v>
      </c>
      <c r="F29" s="37" t="s">
        <v>130</v>
      </c>
      <c r="G29" s="56" t="s">
        <v>279</v>
      </c>
      <c r="H29" s="11"/>
      <c r="I29" s="56">
        <v>10</v>
      </c>
      <c r="J29" s="11">
        <f>H29+I29</f>
        <v>10</v>
      </c>
      <c r="K29" s="12">
        <v>38</v>
      </c>
      <c r="L29" s="13">
        <f t="shared" si="0"/>
        <v>0.26315789473684209</v>
      </c>
      <c r="M29" s="13"/>
      <c r="N29" s="56" t="s">
        <v>213</v>
      </c>
    </row>
    <row r="30" spans="1:15" s="14" customFormat="1" ht="15.75">
      <c r="A30" s="8">
        <v>42</v>
      </c>
      <c r="B30" s="11" t="s">
        <v>283</v>
      </c>
      <c r="C30" s="11" t="s">
        <v>121</v>
      </c>
      <c r="D30" s="60" t="s">
        <v>284</v>
      </c>
      <c r="E30" s="47" t="s">
        <v>196</v>
      </c>
      <c r="F30" s="37" t="s">
        <v>130</v>
      </c>
      <c r="G30" s="56" t="s">
        <v>209</v>
      </c>
      <c r="H30" s="11"/>
      <c r="I30" s="56">
        <v>10</v>
      </c>
      <c r="J30" s="11">
        <f>H30+I30</f>
        <v>10</v>
      </c>
      <c r="K30" s="12">
        <v>38</v>
      </c>
      <c r="L30" s="13">
        <f t="shared" si="0"/>
        <v>0.26315789473684209</v>
      </c>
      <c r="M30" s="13"/>
      <c r="N30" s="56" t="s">
        <v>199</v>
      </c>
    </row>
    <row r="31" spans="1:15" s="14" customFormat="1" ht="15.75">
      <c r="A31" s="8">
        <v>50</v>
      </c>
      <c r="B31" s="62" t="s">
        <v>296</v>
      </c>
      <c r="C31" s="8" t="s">
        <v>42</v>
      </c>
      <c r="D31" s="8" t="s">
        <v>35</v>
      </c>
      <c r="E31" s="47" t="s">
        <v>196</v>
      </c>
      <c r="F31" s="37" t="s">
        <v>130</v>
      </c>
      <c r="G31" s="56" t="s">
        <v>197</v>
      </c>
      <c r="H31" s="11"/>
      <c r="I31" s="56">
        <v>10</v>
      </c>
      <c r="J31" s="11">
        <f>H31+I31</f>
        <v>10</v>
      </c>
      <c r="K31" s="12">
        <v>38</v>
      </c>
      <c r="L31" s="13">
        <f t="shared" si="0"/>
        <v>0.26315789473684209</v>
      </c>
      <c r="M31" s="13"/>
      <c r="N31" s="56" t="s">
        <v>213</v>
      </c>
    </row>
    <row r="32" spans="1:15" s="14" customFormat="1" ht="15.75">
      <c r="A32" s="8">
        <v>20</v>
      </c>
      <c r="B32" s="59" t="s">
        <v>435</v>
      </c>
      <c r="C32" s="11" t="s">
        <v>436</v>
      </c>
      <c r="D32" s="11" t="s">
        <v>72</v>
      </c>
      <c r="E32" s="38" t="s">
        <v>399</v>
      </c>
      <c r="F32" s="37" t="s">
        <v>130</v>
      </c>
      <c r="G32" s="8" t="s">
        <v>279</v>
      </c>
      <c r="H32" s="11"/>
      <c r="I32" s="12"/>
      <c r="J32" s="11" t="s">
        <v>36</v>
      </c>
      <c r="K32" s="12">
        <v>38</v>
      </c>
      <c r="L32" s="13">
        <f t="shared" si="0"/>
        <v>0.26315789473684209</v>
      </c>
      <c r="M32" s="13"/>
      <c r="N32" s="58" t="s">
        <v>415</v>
      </c>
    </row>
    <row r="33" spans="1:14" s="14" customFormat="1" ht="15.75">
      <c r="A33" s="8">
        <v>26</v>
      </c>
      <c r="B33" s="8" t="s">
        <v>443</v>
      </c>
      <c r="C33" s="8" t="s">
        <v>160</v>
      </c>
      <c r="D33" s="8" t="s">
        <v>167</v>
      </c>
      <c r="E33" s="38" t="s">
        <v>399</v>
      </c>
      <c r="F33" s="37" t="s">
        <v>130</v>
      </c>
      <c r="G33" s="17" t="s">
        <v>209</v>
      </c>
      <c r="H33" s="11"/>
      <c r="I33" s="12"/>
      <c r="J33" s="11" t="s">
        <v>36</v>
      </c>
      <c r="K33" s="12">
        <v>38</v>
      </c>
      <c r="L33" s="13">
        <f t="shared" si="0"/>
        <v>0.26315789473684209</v>
      </c>
      <c r="M33" s="13"/>
      <c r="N33" s="58" t="s">
        <v>400</v>
      </c>
    </row>
    <row r="34" spans="1:14" s="14" customFormat="1" ht="15.75">
      <c r="A34" s="37">
        <v>15</v>
      </c>
      <c r="B34" s="37" t="s">
        <v>633</v>
      </c>
      <c r="C34" s="37" t="s">
        <v>634</v>
      </c>
      <c r="D34" s="37" t="s">
        <v>635</v>
      </c>
      <c r="E34" s="38" t="s">
        <v>607</v>
      </c>
      <c r="F34" s="37" t="s">
        <v>119</v>
      </c>
      <c r="G34" s="37">
        <v>6</v>
      </c>
      <c r="H34" s="39" t="s">
        <v>36</v>
      </c>
      <c r="I34" s="40"/>
      <c r="J34" s="39">
        <f>H34+I34</f>
        <v>10</v>
      </c>
      <c r="K34" s="40">
        <v>38</v>
      </c>
      <c r="L34" s="41">
        <f t="shared" si="0"/>
        <v>0.26315789473684209</v>
      </c>
      <c r="M34" s="41"/>
      <c r="N34" s="45" t="s">
        <v>608</v>
      </c>
    </row>
    <row r="35" spans="1:14" s="27" customFormat="1" ht="15.75">
      <c r="A35" s="8">
        <v>17</v>
      </c>
      <c r="B35" s="8" t="s">
        <v>168</v>
      </c>
      <c r="C35" s="8" t="s">
        <v>169</v>
      </c>
      <c r="D35" s="8" t="s">
        <v>11</v>
      </c>
      <c r="E35" s="38" t="s">
        <v>136</v>
      </c>
      <c r="F35" s="37" t="s">
        <v>130</v>
      </c>
      <c r="G35" s="8">
        <v>6</v>
      </c>
      <c r="H35" s="11" t="s">
        <v>14</v>
      </c>
      <c r="I35" s="12"/>
      <c r="J35" s="11">
        <f>H35+I35</f>
        <v>9</v>
      </c>
      <c r="K35" s="12">
        <v>38</v>
      </c>
      <c r="L35" s="13">
        <f t="shared" si="0"/>
        <v>0.23684210526315788</v>
      </c>
      <c r="M35" s="13"/>
      <c r="N35" s="58" t="s">
        <v>137</v>
      </c>
    </row>
    <row r="36" spans="1:14" s="27" customFormat="1" ht="15.75">
      <c r="A36" s="8">
        <v>8</v>
      </c>
      <c r="B36" s="8" t="s">
        <v>210</v>
      </c>
      <c r="C36" s="8" t="s">
        <v>71</v>
      </c>
      <c r="D36" s="8" t="s">
        <v>211</v>
      </c>
      <c r="E36" s="47" t="s">
        <v>196</v>
      </c>
      <c r="F36" s="37" t="s">
        <v>130</v>
      </c>
      <c r="G36" s="56" t="s">
        <v>209</v>
      </c>
      <c r="H36" s="11"/>
      <c r="I36" s="56">
        <v>9</v>
      </c>
      <c r="J36" s="11">
        <f>H36+I36</f>
        <v>9</v>
      </c>
      <c r="K36" s="12">
        <v>38</v>
      </c>
      <c r="L36" s="13">
        <f t="shared" si="0"/>
        <v>0.23684210526315788</v>
      </c>
      <c r="M36" s="13"/>
      <c r="N36" s="56" t="s">
        <v>199</v>
      </c>
    </row>
    <row r="37" spans="1:14" s="27" customFormat="1" ht="15.75">
      <c r="A37" s="55">
        <v>2</v>
      </c>
      <c r="B37" s="12" t="s">
        <v>16</v>
      </c>
      <c r="C37" s="12" t="s">
        <v>17</v>
      </c>
      <c r="D37" s="12" t="s">
        <v>18</v>
      </c>
      <c r="E37" s="38" t="s">
        <v>12</v>
      </c>
      <c r="F37" s="37" t="s">
        <v>130</v>
      </c>
      <c r="G37" s="55">
        <v>6</v>
      </c>
      <c r="H37" s="11" t="s">
        <v>14</v>
      </c>
      <c r="I37" s="12"/>
      <c r="J37" s="11" t="s">
        <v>14</v>
      </c>
      <c r="K37" s="12">
        <v>38</v>
      </c>
      <c r="L37" s="13">
        <v>0.23</v>
      </c>
      <c r="M37" s="13"/>
      <c r="N37" s="58" t="s">
        <v>15</v>
      </c>
    </row>
    <row r="38" spans="1:14" s="14" customFormat="1" ht="15.75">
      <c r="A38" s="8">
        <v>2</v>
      </c>
      <c r="B38" s="12" t="s">
        <v>200</v>
      </c>
      <c r="C38" s="12" t="s">
        <v>75</v>
      </c>
      <c r="D38" s="12" t="s">
        <v>35</v>
      </c>
      <c r="E38" s="47" t="s">
        <v>196</v>
      </c>
      <c r="F38" s="37" t="s">
        <v>130</v>
      </c>
      <c r="G38" s="56" t="s">
        <v>201</v>
      </c>
      <c r="H38" s="11"/>
      <c r="I38" s="56">
        <v>9</v>
      </c>
      <c r="J38" s="11">
        <f>H38+I38</f>
        <v>9</v>
      </c>
      <c r="K38" s="12">
        <v>38</v>
      </c>
      <c r="L38" s="13">
        <v>0.23</v>
      </c>
      <c r="M38" s="13"/>
      <c r="N38" s="56" t="s">
        <v>199</v>
      </c>
    </row>
    <row r="39" spans="1:14" s="14" customFormat="1" ht="15.75">
      <c r="A39" s="8">
        <v>16</v>
      </c>
      <c r="B39" s="11" t="s">
        <v>165</v>
      </c>
      <c r="C39" s="11" t="s">
        <v>166</v>
      </c>
      <c r="D39" s="11" t="s">
        <v>167</v>
      </c>
      <c r="E39" s="38" t="s">
        <v>136</v>
      </c>
      <c r="F39" s="37" t="s">
        <v>130</v>
      </c>
      <c r="G39" s="8">
        <v>6</v>
      </c>
      <c r="H39" s="11" t="s">
        <v>56</v>
      </c>
      <c r="I39" s="12"/>
      <c r="J39" s="11">
        <f>H39+I39</f>
        <v>8</v>
      </c>
      <c r="K39" s="12">
        <v>38</v>
      </c>
      <c r="L39" s="13">
        <f t="shared" ref="L39:L66" si="2">J39/K39</f>
        <v>0.21052631578947367</v>
      </c>
      <c r="M39" s="13"/>
      <c r="N39" s="11" t="s">
        <v>156</v>
      </c>
    </row>
    <row r="40" spans="1:14" s="14" customFormat="1" ht="15.75">
      <c r="A40" s="8">
        <v>45</v>
      </c>
      <c r="B40" s="63" t="s">
        <v>288</v>
      </c>
      <c r="C40" s="8" t="s">
        <v>71</v>
      </c>
      <c r="D40" s="8" t="s">
        <v>23</v>
      </c>
      <c r="E40" s="47" t="s">
        <v>196</v>
      </c>
      <c r="F40" s="37" t="s">
        <v>130</v>
      </c>
      <c r="G40" s="56" t="s">
        <v>201</v>
      </c>
      <c r="H40" s="11"/>
      <c r="I40" s="56">
        <v>8</v>
      </c>
      <c r="J40" s="11">
        <f>H40+I40</f>
        <v>8</v>
      </c>
      <c r="K40" s="12">
        <v>38</v>
      </c>
      <c r="L40" s="13">
        <f t="shared" si="2"/>
        <v>0.21052631578947367</v>
      </c>
      <c r="M40" s="13"/>
      <c r="N40" s="56" t="s">
        <v>213</v>
      </c>
    </row>
    <row r="41" spans="1:14" s="14" customFormat="1" ht="15.75">
      <c r="A41" s="8">
        <v>46</v>
      </c>
      <c r="B41" s="11" t="s">
        <v>289</v>
      </c>
      <c r="C41" s="11" t="s">
        <v>290</v>
      </c>
      <c r="D41" s="60" t="s">
        <v>222</v>
      </c>
      <c r="E41" s="47" t="s">
        <v>196</v>
      </c>
      <c r="F41" s="37" t="s">
        <v>130</v>
      </c>
      <c r="G41" s="56" t="s">
        <v>201</v>
      </c>
      <c r="H41" s="11"/>
      <c r="I41" s="56">
        <v>8</v>
      </c>
      <c r="J41" s="11">
        <f>H41+I41</f>
        <v>8</v>
      </c>
      <c r="K41" s="12">
        <v>38</v>
      </c>
      <c r="L41" s="13">
        <f t="shared" si="2"/>
        <v>0.21052631578947367</v>
      </c>
      <c r="M41" s="13"/>
      <c r="N41" s="56" t="s">
        <v>199</v>
      </c>
    </row>
    <row r="42" spans="1:14" s="14" customFormat="1" ht="15.75">
      <c r="A42" s="8">
        <v>29</v>
      </c>
      <c r="B42" s="8" t="s">
        <v>446</v>
      </c>
      <c r="C42" s="8" t="s">
        <v>270</v>
      </c>
      <c r="D42" s="8" t="s">
        <v>447</v>
      </c>
      <c r="E42" s="38" t="s">
        <v>399</v>
      </c>
      <c r="F42" s="37" t="s">
        <v>130</v>
      </c>
      <c r="G42" s="17" t="s">
        <v>197</v>
      </c>
      <c r="H42" s="11"/>
      <c r="I42" s="12"/>
      <c r="J42" s="11" t="s">
        <v>56</v>
      </c>
      <c r="K42" s="12">
        <v>38</v>
      </c>
      <c r="L42" s="13">
        <f t="shared" si="2"/>
        <v>0.21052631578947367</v>
      </c>
      <c r="M42" s="13"/>
      <c r="N42" s="58" t="s">
        <v>428</v>
      </c>
    </row>
    <row r="43" spans="1:14" s="14" customFormat="1" ht="30">
      <c r="A43" s="8">
        <v>14</v>
      </c>
      <c r="B43" s="12" t="s">
        <v>74</v>
      </c>
      <c r="C43" s="12" t="s">
        <v>75</v>
      </c>
      <c r="D43" s="12" t="s">
        <v>18</v>
      </c>
      <c r="E43" s="64" t="s">
        <v>28</v>
      </c>
      <c r="F43" s="37" t="s">
        <v>130</v>
      </c>
      <c r="G43" s="8" t="s">
        <v>69</v>
      </c>
      <c r="H43" s="11"/>
      <c r="I43" s="12"/>
      <c r="J43" s="11" t="s">
        <v>76</v>
      </c>
      <c r="K43" s="12">
        <v>38</v>
      </c>
      <c r="L43" s="13">
        <f t="shared" si="2"/>
        <v>0.18421052631578946</v>
      </c>
      <c r="M43" s="13"/>
      <c r="N43" s="58" t="s">
        <v>32</v>
      </c>
    </row>
    <row r="44" spans="1:14" s="14" customFormat="1" ht="15.75">
      <c r="A44" s="8">
        <v>47</v>
      </c>
      <c r="B44" s="63" t="s">
        <v>291</v>
      </c>
      <c r="C44" s="8" t="s">
        <v>125</v>
      </c>
      <c r="D44" s="8" t="s">
        <v>126</v>
      </c>
      <c r="E44" s="47" t="s">
        <v>196</v>
      </c>
      <c r="F44" s="37" t="s">
        <v>130</v>
      </c>
      <c r="G44" s="56" t="s">
        <v>209</v>
      </c>
      <c r="H44" s="11"/>
      <c r="I44" s="56">
        <v>7</v>
      </c>
      <c r="J44" s="11">
        <f>H44+I44</f>
        <v>7</v>
      </c>
      <c r="K44" s="12">
        <v>38</v>
      </c>
      <c r="L44" s="13">
        <f t="shared" si="2"/>
        <v>0.18421052631578946</v>
      </c>
      <c r="M44" s="13"/>
      <c r="N44" s="56" t="s">
        <v>213</v>
      </c>
    </row>
    <row r="45" spans="1:14" s="14" customFormat="1" ht="15.75">
      <c r="A45" s="8">
        <v>24</v>
      </c>
      <c r="B45" s="8" t="s">
        <v>440</v>
      </c>
      <c r="C45" s="8" t="s">
        <v>436</v>
      </c>
      <c r="D45" s="8" t="s">
        <v>112</v>
      </c>
      <c r="E45" s="38" t="s">
        <v>399</v>
      </c>
      <c r="F45" s="37" t="s">
        <v>130</v>
      </c>
      <c r="G45" s="8" t="s">
        <v>209</v>
      </c>
      <c r="H45" s="11"/>
      <c r="I45" s="12"/>
      <c r="J45" s="11" t="s">
        <v>76</v>
      </c>
      <c r="K45" s="12">
        <v>38</v>
      </c>
      <c r="L45" s="13">
        <f t="shared" si="2"/>
        <v>0.18421052631578946</v>
      </c>
      <c r="M45" s="13"/>
      <c r="N45" s="58" t="s">
        <v>400</v>
      </c>
    </row>
    <row r="46" spans="1:14" s="14" customFormat="1" ht="15.75">
      <c r="A46" s="8">
        <v>28</v>
      </c>
      <c r="B46" s="11" t="s">
        <v>445</v>
      </c>
      <c r="C46" s="11" t="s">
        <v>95</v>
      </c>
      <c r="D46" s="11" t="s">
        <v>79</v>
      </c>
      <c r="E46" s="38" t="s">
        <v>399</v>
      </c>
      <c r="F46" s="37" t="s">
        <v>130</v>
      </c>
      <c r="G46" s="8" t="s">
        <v>209</v>
      </c>
      <c r="H46" s="11"/>
      <c r="I46" s="12"/>
      <c r="J46" s="11" t="s">
        <v>76</v>
      </c>
      <c r="K46" s="12">
        <v>38</v>
      </c>
      <c r="L46" s="13">
        <f t="shared" si="2"/>
        <v>0.18421052631578946</v>
      </c>
      <c r="M46" s="13"/>
      <c r="N46" s="58" t="s">
        <v>415</v>
      </c>
    </row>
    <row r="47" spans="1:14" s="14" customFormat="1" ht="15.75">
      <c r="A47" s="37">
        <v>16</v>
      </c>
      <c r="B47" s="40" t="s">
        <v>636</v>
      </c>
      <c r="C47" s="40" t="s">
        <v>48</v>
      </c>
      <c r="D47" s="89" t="s">
        <v>49</v>
      </c>
      <c r="E47" s="38" t="s">
        <v>607</v>
      </c>
      <c r="F47" s="37" t="s">
        <v>119</v>
      </c>
      <c r="G47" s="37">
        <v>6</v>
      </c>
      <c r="H47" s="39" t="s">
        <v>76</v>
      </c>
      <c r="I47" s="40"/>
      <c r="J47" s="39">
        <f>H47+I47</f>
        <v>7</v>
      </c>
      <c r="K47" s="40">
        <v>38</v>
      </c>
      <c r="L47" s="41">
        <f t="shared" si="2"/>
        <v>0.18421052631578946</v>
      </c>
      <c r="M47" s="41"/>
      <c r="N47" s="45" t="s">
        <v>608</v>
      </c>
    </row>
    <row r="48" spans="1:14" s="14" customFormat="1" ht="30">
      <c r="A48" s="8">
        <v>11</v>
      </c>
      <c r="B48" s="11" t="s">
        <v>63</v>
      </c>
      <c r="C48" s="11" t="s">
        <v>64</v>
      </c>
      <c r="D48" s="18" t="s">
        <v>65</v>
      </c>
      <c r="E48" s="64" t="s">
        <v>28</v>
      </c>
      <c r="F48" s="37" t="s">
        <v>130</v>
      </c>
      <c r="G48" s="8" t="s">
        <v>62</v>
      </c>
      <c r="H48" s="11"/>
      <c r="I48" s="12"/>
      <c r="J48" s="11" t="s">
        <v>66</v>
      </c>
      <c r="K48" s="12">
        <v>38</v>
      </c>
      <c r="L48" s="13">
        <f t="shared" si="2"/>
        <v>0.15789473684210525</v>
      </c>
      <c r="M48" s="13"/>
      <c r="N48" s="11" t="s">
        <v>32</v>
      </c>
    </row>
    <row r="49" spans="1:14" s="14" customFormat="1" ht="15.75">
      <c r="A49" s="8">
        <v>23</v>
      </c>
      <c r="B49" s="11" t="s">
        <v>177</v>
      </c>
      <c r="C49" s="11" t="s">
        <v>178</v>
      </c>
      <c r="D49" s="18" t="s">
        <v>171</v>
      </c>
      <c r="E49" s="38" t="s">
        <v>136</v>
      </c>
      <c r="F49" s="37" t="s">
        <v>130</v>
      </c>
      <c r="G49" s="8">
        <v>6</v>
      </c>
      <c r="H49" s="11" t="s">
        <v>66</v>
      </c>
      <c r="I49" s="12"/>
      <c r="J49" s="11">
        <f>H49+I49</f>
        <v>6</v>
      </c>
      <c r="K49" s="12">
        <v>38</v>
      </c>
      <c r="L49" s="13">
        <f t="shared" si="2"/>
        <v>0.15789473684210525</v>
      </c>
      <c r="M49" s="13"/>
      <c r="N49" s="11" t="s">
        <v>156</v>
      </c>
    </row>
    <row r="50" spans="1:14" s="14" customFormat="1" ht="17.25" customHeight="1">
      <c r="A50" s="8">
        <v>24</v>
      </c>
      <c r="B50" s="8" t="s">
        <v>179</v>
      </c>
      <c r="C50" s="8" t="s">
        <v>180</v>
      </c>
      <c r="D50" s="8" t="s">
        <v>140</v>
      </c>
      <c r="E50" s="38" t="s">
        <v>136</v>
      </c>
      <c r="F50" s="37" t="s">
        <v>130</v>
      </c>
      <c r="G50" s="8">
        <v>6</v>
      </c>
      <c r="H50" s="11" t="s">
        <v>181</v>
      </c>
      <c r="I50" s="12"/>
      <c r="J50" s="11">
        <f>H50+I50</f>
        <v>5</v>
      </c>
      <c r="K50" s="12">
        <v>38</v>
      </c>
      <c r="L50" s="13">
        <f t="shared" si="2"/>
        <v>0.13157894736842105</v>
      </c>
      <c r="M50" s="13"/>
      <c r="N50" s="58" t="s">
        <v>156</v>
      </c>
    </row>
    <row r="51" spans="1:14" s="14" customFormat="1" ht="17.25" customHeight="1">
      <c r="A51" s="8">
        <v>13</v>
      </c>
      <c r="B51" s="62" t="s">
        <v>551</v>
      </c>
      <c r="C51" s="8" t="s">
        <v>552</v>
      </c>
      <c r="D51" s="8" t="s">
        <v>553</v>
      </c>
      <c r="E51" s="38" t="s">
        <v>533</v>
      </c>
      <c r="F51" s="37" t="s">
        <v>130</v>
      </c>
      <c r="G51" s="8">
        <v>6</v>
      </c>
      <c r="H51" s="11" t="s">
        <v>181</v>
      </c>
      <c r="I51" s="12"/>
      <c r="J51" s="11">
        <f>H51+I51</f>
        <v>5</v>
      </c>
      <c r="K51" s="29">
        <v>38</v>
      </c>
      <c r="L51" s="13">
        <f t="shared" si="2"/>
        <v>0.13157894736842105</v>
      </c>
      <c r="M51" s="13"/>
      <c r="N51" s="11" t="s">
        <v>534</v>
      </c>
    </row>
    <row r="52" spans="1:14" s="14" customFormat="1" ht="17.25" customHeight="1">
      <c r="A52" s="8">
        <v>12</v>
      </c>
      <c r="B52" s="8" t="s">
        <v>67</v>
      </c>
      <c r="C52" s="8" t="s">
        <v>68</v>
      </c>
      <c r="D52" s="8" t="s">
        <v>11</v>
      </c>
      <c r="E52" s="64" t="s">
        <v>28</v>
      </c>
      <c r="F52" s="37" t="s">
        <v>130</v>
      </c>
      <c r="G52" s="8" t="s">
        <v>69</v>
      </c>
      <c r="H52" s="11"/>
      <c r="I52" s="12"/>
      <c r="J52" s="11" t="s">
        <v>70</v>
      </c>
      <c r="K52" s="12">
        <v>38</v>
      </c>
      <c r="L52" s="13">
        <f t="shared" si="2"/>
        <v>0.10526315789473684</v>
      </c>
      <c r="M52" s="13"/>
      <c r="N52" s="58" t="s">
        <v>32</v>
      </c>
    </row>
    <row r="53" spans="1:14" s="14" customFormat="1" ht="17.25" customHeight="1">
      <c r="A53" s="8">
        <v>14</v>
      </c>
      <c r="B53" s="8" t="s">
        <v>554</v>
      </c>
      <c r="C53" s="8" t="s">
        <v>555</v>
      </c>
      <c r="D53" s="8" t="s">
        <v>556</v>
      </c>
      <c r="E53" s="38" t="s">
        <v>533</v>
      </c>
      <c r="F53" s="37" t="s">
        <v>130</v>
      </c>
      <c r="G53" s="8">
        <v>6</v>
      </c>
      <c r="H53" s="11" t="s">
        <v>70</v>
      </c>
      <c r="I53" s="12"/>
      <c r="J53" s="11">
        <f>H53+I53</f>
        <v>4</v>
      </c>
      <c r="K53" s="29">
        <v>38</v>
      </c>
      <c r="L53" s="13">
        <f t="shared" si="2"/>
        <v>0.10526315789473684</v>
      </c>
      <c r="M53" s="13"/>
      <c r="N53" s="11" t="s">
        <v>534</v>
      </c>
    </row>
    <row r="54" spans="1:14" s="14" customFormat="1" ht="17.25" customHeight="1">
      <c r="A54" s="8">
        <v>16</v>
      </c>
      <c r="B54" s="8" t="s">
        <v>558</v>
      </c>
      <c r="C54" s="8" t="s">
        <v>559</v>
      </c>
      <c r="D54" s="8" t="s">
        <v>158</v>
      </c>
      <c r="E54" s="38" t="s">
        <v>533</v>
      </c>
      <c r="F54" s="37" t="s">
        <v>130</v>
      </c>
      <c r="G54" s="8">
        <v>6</v>
      </c>
      <c r="H54" s="11" t="s">
        <v>70</v>
      </c>
      <c r="I54" s="12"/>
      <c r="J54" s="11">
        <f>H54+I54</f>
        <v>4</v>
      </c>
      <c r="K54" s="29">
        <v>38</v>
      </c>
      <c r="L54" s="13">
        <f t="shared" si="2"/>
        <v>0.10526315789473684</v>
      </c>
      <c r="M54" s="13"/>
      <c r="N54" s="11" t="s">
        <v>534</v>
      </c>
    </row>
    <row r="55" spans="1:14" s="14" customFormat="1" ht="17.25" customHeight="1">
      <c r="A55" s="8">
        <v>19</v>
      </c>
      <c r="B55" s="11" t="s">
        <v>562</v>
      </c>
      <c r="C55" s="11" t="s">
        <v>563</v>
      </c>
      <c r="D55" s="18" t="s">
        <v>27</v>
      </c>
      <c r="E55" s="38" t="s">
        <v>533</v>
      </c>
      <c r="F55" s="37" t="s">
        <v>130</v>
      </c>
      <c r="G55" s="8">
        <v>6</v>
      </c>
      <c r="H55" s="11" t="s">
        <v>70</v>
      </c>
      <c r="I55" s="12"/>
      <c r="J55" s="11">
        <f>H55+I55</f>
        <v>4</v>
      </c>
      <c r="K55" s="29">
        <v>38</v>
      </c>
      <c r="L55" s="13">
        <f t="shared" si="2"/>
        <v>0.10526315789473684</v>
      </c>
      <c r="M55" s="13"/>
      <c r="N55" s="11" t="s">
        <v>534</v>
      </c>
    </row>
    <row r="56" spans="1:14" s="14" customFormat="1" ht="17.25" customHeight="1">
      <c r="A56" s="8">
        <v>21</v>
      </c>
      <c r="B56" s="8" t="s">
        <v>565</v>
      </c>
      <c r="C56" s="8" t="s">
        <v>532</v>
      </c>
      <c r="D56" s="8" t="s">
        <v>277</v>
      </c>
      <c r="E56" s="38" t="s">
        <v>533</v>
      </c>
      <c r="F56" s="37" t="s">
        <v>130</v>
      </c>
      <c r="G56" s="8">
        <v>6</v>
      </c>
      <c r="H56" s="11" t="s">
        <v>70</v>
      </c>
      <c r="I56" s="12"/>
      <c r="J56" s="11">
        <f>H56+I56</f>
        <v>4</v>
      </c>
      <c r="K56" s="29">
        <v>38</v>
      </c>
      <c r="L56" s="13">
        <f t="shared" si="2"/>
        <v>0.10526315789473684</v>
      </c>
      <c r="M56" s="13"/>
      <c r="N56" s="11" t="s">
        <v>534</v>
      </c>
    </row>
    <row r="57" spans="1:14" s="14" customFormat="1" ht="15.75">
      <c r="A57" s="8">
        <v>22</v>
      </c>
      <c r="B57" s="12" t="s">
        <v>438</v>
      </c>
      <c r="C57" s="12" t="s">
        <v>20</v>
      </c>
      <c r="D57" s="12" t="s">
        <v>112</v>
      </c>
      <c r="E57" s="38" t="s">
        <v>399</v>
      </c>
      <c r="F57" s="37" t="s">
        <v>130</v>
      </c>
      <c r="G57" s="8" t="s">
        <v>201</v>
      </c>
      <c r="H57" s="11"/>
      <c r="I57" s="12"/>
      <c r="J57" s="11" t="s">
        <v>187</v>
      </c>
      <c r="K57" s="12">
        <v>38</v>
      </c>
      <c r="L57" s="13">
        <f t="shared" si="2"/>
        <v>7.8947368421052627E-2</v>
      </c>
      <c r="M57" s="13"/>
      <c r="N57" s="58" t="s">
        <v>415</v>
      </c>
    </row>
    <row r="58" spans="1:14" s="14" customFormat="1" ht="15.75">
      <c r="A58" s="8">
        <v>12</v>
      </c>
      <c r="B58" s="11" t="s">
        <v>548</v>
      </c>
      <c r="C58" s="18" t="s">
        <v>17</v>
      </c>
      <c r="D58" s="11" t="s">
        <v>35</v>
      </c>
      <c r="E58" s="38" t="s">
        <v>533</v>
      </c>
      <c r="F58" s="37" t="s">
        <v>130</v>
      </c>
      <c r="G58" s="8">
        <v>6</v>
      </c>
      <c r="H58" s="11" t="s">
        <v>187</v>
      </c>
      <c r="I58" s="12"/>
      <c r="J58" s="11">
        <f t="shared" ref="J58:J65" si="3">H58+I58</f>
        <v>3</v>
      </c>
      <c r="K58" s="29">
        <v>38</v>
      </c>
      <c r="L58" s="13">
        <f t="shared" si="2"/>
        <v>7.8947368421052627E-2</v>
      </c>
      <c r="M58" s="13"/>
      <c r="N58" s="11" t="s">
        <v>534</v>
      </c>
    </row>
    <row r="59" spans="1:14" s="14" customFormat="1" ht="15.75">
      <c r="A59" s="8">
        <v>18</v>
      </c>
      <c r="B59" s="8" t="s">
        <v>561</v>
      </c>
      <c r="C59" s="8" t="s">
        <v>121</v>
      </c>
      <c r="D59" s="8" t="s">
        <v>142</v>
      </c>
      <c r="E59" s="38" t="s">
        <v>533</v>
      </c>
      <c r="F59" s="37" t="s">
        <v>130</v>
      </c>
      <c r="G59" s="8">
        <v>6</v>
      </c>
      <c r="H59" s="11" t="s">
        <v>187</v>
      </c>
      <c r="I59" s="12"/>
      <c r="J59" s="11">
        <f t="shared" si="3"/>
        <v>3</v>
      </c>
      <c r="K59" s="29">
        <v>38</v>
      </c>
      <c r="L59" s="13">
        <f t="shared" si="2"/>
        <v>7.8947368421052627E-2</v>
      </c>
      <c r="M59" s="13"/>
      <c r="N59" s="11" t="s">
        <v>534</v>
      </c>
    </row>
    <row r="60" spans="1:14" s="14" customFormat="1" ht="15.75">
      <c r="A60" s="8">
        <v>20</v>
      </c>
      <c r="B60" s="11" t="s">
        <v>564</v>
      </c>
      <c r="C60" s="11" t="s">
        <v>294</v>
      </c>
      <c r="D60" s="18" t="s">
        <v>190</v>
      </c>
      <c r="E60" s="38" t="s">
        <v>533</v>
      </c>
      <c r="F60" s="37" t="s">
        <v>130</v>
      </c>
      <c r="G60" s="8">
        <v>6</v>
      </c>
      <c r="H60" s="11" t="s">
        <v>187</v>
      </c>
      <c r="I60" s="12"/>
      <c r="J60" s="11">
        <f t="shared" si="3"/>
        <v>3</v>
      </c>
      <c r="K60" s="29">
        <v>38</v>
      </c>
      <c r="L60" s="13">
        <f t="shared" si="2"/>
        <v>7.8947368421052627E-2</v>
      </c>
      <c r="M60" s="13"/>
      <c r="N60" s="11" t="s">
        <v>534</v>
      </c>
    </row>
    <row r="61" spans="1:14" s="14" customFormat="1" ht="15.75">
      <c r="A61" s="8">
        <v>22</v>
      </c>
      <c r="B61" s="12" t="s">
        <v>566</v>
      </c>
      <c r="C61" s="12" t="s">
        <v>567</v>
      </c>
      <c r="D61" s="95" t="s">
        <v>504</v>
      </c>
      <c r="E61" s="38" t="s">
        <v>533</v>
      </c>
      <c r="F61" s="37" t="s">
        <v>130</v>
      </c>
      <c r="G61" s="19">
        <v>6</v>
      </c>
      <c r="H61" s="11" t="s">
        <v>187</v>
      </c>
      <c r="I61" s="12"/>
      <c r="J61" s="11">
        <f t="shared" si="3"/>
        <v>3</v>
      </c>
      <c r="K61" s="29">
        <v>38</v>
      </c>
      <c r="L61" s="13">
        <f t="shared" si="2"/>
        <v>7.8947368421052627E-2</v>
      </c>
      <c r="M61" s="13"/>
      <c r="N61" s="11" t="s">
        <v>534</v>
      </c>
    </row>
    <row r="62" spans="1:14" s="14" customFormat="1" ht="15.75">
      <c r="A62" s="37">
        <v>14</v>
      </c>
      <c r="B62" s="48" t="s">
        <v>631</v>
      </c>
      <c r="C62" s="39" t="s">
        <v>632</v>
      </c>
      <c r="D62" s="39" t="s">
        <v>190</v>
      </c>
      <c r="E62" s="38" t="s">
        <v>607</v>
      </c>
      <c r="F62" s="37" t="s">
        <v>119</v>
      </c>
      <c r="G62" s="84">
        <v>6</v>
      </c>
      <c r="H62" s="39" t="s">
        <v>187</v>
      </c>
      <c r="I62" s="40"/>
      <c r="J62" s="39">
        <f t="shared" si="3"/>
        <v>3</v>
      </c>
      <c r="K62" s="40">
        <v>38</v>
      </c>
      <c r="L62" s="41">
        <f t="shared" si="2"/>
        <v>7.8947368421052627E-2</v>
      </c>
      <c r="M62" s="41"/>
      <c r="N62" s="87" t="s">
        <v>616</v>
      </c>
    </row>
    <row r="63" spans="1:14" s="14" customFormat="1" ht="15.75">
      <c r="A63" s="8">
        <v>21</v>
      </c>
      <c r="B63" s="8" t="s">
        <v>172</v>
      </c>
      <c r="C63" s="8" t="s">
        <v>173</v>
      </c>
      <c r="D63" s="8" t="s">
        <v>27</v>
      </c>
      <c r="E63" s="38" t="s">
        <v>136</v>
      </c>
      <c r="F63" s="37" t="s">
        <v>130</v>
      </c>
      <c r="G63" s="19">
        <v>6</v>
      </c>
      <c r="H63" s="11" t="s">
        <v>174</v>
      </c>
      <c r="I63" s="12"/>
      <c r="J63" s="11">
        <f t="shared" si="3"/>
        <v>2</v>
      </c>
      <c r="K63" s="12">
        <v>38</v>
      </c>
      <c r="L63" s="13">
        <f t="shared" si="2"/>
        <v>5.2631578947368418E-2</v>
      </c>
      <c r="M63" s="13"/>
      <c r="N63" s="58" t="s">
        <v>156</v>
      </c>
    </row>
    <row r="64" spans="1:14" s="14" customFormat="1" ht="15.75">
      <c r="A64" s="8">
        <v>22</v>
      </c>
      <c r="B64" s="12" t="s">
        <v>175</v>
      </c>
      <c r="C64" s="12" t="s">
        <v>125</v>
      </c>
      <c r="D64" s="12" t="s">
        <v>176</v>
      </c>
      <c r="E64" s="38" t="s">
        <v>136</v>
      </c>
      <c r="F64" s="37" t="s">
        <v>130</v>
      </c>
      <c r="G64" s="19">
        <v>6</v>
      </c>
      <c r="H64" s="11" t="s">
        <v>174</v>
      </c>
      <c r="I64" s="12"/>
      <c r="J64" s="11">
        <f t="shared" si="3"/>
        <v>2</v>
      </c>
      <c r="K64" s="12">
        <v>38</v>
      </c>
      <c r="L64" s="13">
        <f t="shared" si="2"/>
        <v>5.2631578947368418E-2</v>
      </c>
      <c r="M64" s="13"/>
      <c r="N64" s="58" t="s">
        <v>156</v>
      </c>
    </row>
    <row r="65" spans="1:14" s="14" customFormat="1" ht="15.75">
      <c r="A65" s="8">
        <v>15</v>
      </c>
      <c r="B65" s="11" t="s">
        <v>557</v>
      </c>
      <c r="C65" s="18" t="s">
        <v>34</v>
      </c>
      <c r="D65" s="11" t="s">
        <v>35</v>
      </c>
      <c r="E65" s="38" t="s">
        <v>533</v>
      </c>
      <c r="F65" s="37" t="s">
        <v>130</v>
      </c>
      <c r="G65" s="19">
        <v>6</v>
      </c>
      <c r="H65" s="11" t="s">
        <v>174</v>
      </c>
      <c r="I65" s="12"/>
      <c r="J65" s="11">
        <f t="shared" si="3"/>
        <v>2</v>
      </c>
      <c r="K65" s="29">
        <v>38</v>
      </c>
      <c r="L65" s="13">
        <f t="shared" si="2"/>
        <v>5.2631578947368418E-2</v>
      </c>
      <c r="M65" s="13"/>
      <c r="N65" s="11" t="s">
        <v>534</v>
      </c>
    </row>
    <row r="66" spans="1:14" s="14" customFormat="1" ht="15.75">
      <c r="A66" s="8">
        <v>18</v>
      </c>
      <c r="B66" s="59" t="s">
        <v>431</v>
      </c>
      <c r="C66" s="11" t="s">
        <v>125</v>
      </c>
      <c r="D66" s="96" t="s">
        <v>256</v>
      </c>
      <c r="E66" s="38" t="s">
        <v>399</v>
      </c>
      <c r="F66" s="37" t="s">
        <v>130</v>
      </c>
      <c r="G66" s="19" t="s">
        <v>279</v>
      </c>
      <c r="H66" s="11"/>
      <c r="I66" s="12"/>
      <c r="J66" s="11" t="s">
        <v>406</v>
      </c>
      <c r="K66" s="12">
        <v>38</v>
      </c>
      <c r="L66" s="13">
        <f t="shared" si="2"/>
        <v>2.6315789473684209E-2</v>
      </c>
      <c r="M66" s="13"/>
      <c r="N66" s="58" t="s">
        <v>421</v>
      </c>
    </row>
  </sheetData>
  <autoFilter ref="A2:N66">
    <sortState ref="A3:M66">
      <sortCondition descending="1" ref="L2:L66"/>
    </sortState>
  </autoFilter>
  <dataValidations count="1">
    <dataValidation type="list" allowBlank="1" showInputMessage="1" showErrorMessage="1" sqref="G38:G49 H18 G4:G17 G60:G66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7"/>
  <sheetViews>
    <sheetView workbookViewId="0">
      <selection activeCell="A3" sqref="A3:XFD17"/>
    </sheetView>
  </sheetViews>
  <sheetFormatPr defaultRowHeight="15"/>
  <cols>
    <col min="1" max="1" width="5.7109375" customWidth="1"/>
    <col min="2" max="2" width="14.5703125" customWidth="1"/>
    <col min="3" max="3" width="16" customWidth="1"/>
    <col min="4" max="4" width="16.5703125" customWidth="1"/>
    <col min="5" max="5" width="29.140625" customWidth="1"/>
    <col min="6" max="6" width="17.85546875" customWidth="1"/>
    <col min="11" max="11" width="11.7109375" customWidth="1"/>
    <col min="12" max="12" width="11.42578125" customWidth="1"/>
    <col min="13" max="13" width="16.140625" customWidth="1"/>
    <col min="14" max="14" width="32.28515625" customWidth="1"/>
  </cols>
  <sheetData>
    <row r="2" spans="1:15" s="6" customFormat="1" ht="32.25" customHeight="1">
      <c r="A2" s="68" t="s">
        <v>0</v>
      </c>
      <c r="B2" s="69" t="s">
        <v>114</v>
      </c>
      <c r="C2" s="69" t="s">
        <v>115</v>
      </c>
      <c r="D2" s="69" t="s">
        <v>116</v>
      </c>
      <c r="E2" s="69" t="s">
        <v>117</v>
      </c>
      <c r="F2" s="69" t="s">
        <v>1</v>
      </c>
      <c r="G2" s="70" t="s">
        <v>2</v>
      </c>
      <c r="H2" s="69" t="s">
        <v>3</v>
      </c>
      <c r="I2" s="69" t="s">
        <v>4</v>
      </c>
      <c r="J2" s="69" t="s">
        <v>5</v>
      </c>
      <c r="K2" s="71" t="s">
        <v>6</v>
      </c>
      <c r="L2" s="69" t="s">
        <v>7</v>
      </c>
      <c r="M2" s="69" t="s">
        <v>671</v>
      </c>
      <c r="N2" s="72" t="s">
        <v>8</v>
      </c>
      <c r="O2" s="5"/>
    </row>
    <row r="3" spans="1:15" s="14" customFormat="1" ht="15.75">
      <c r="A3" s="19">
        <v>32</v>
      </c>
      <c r="B3" s="11" t="s">
        <v>451</v>
      </c>
      <c r="C3" s="11" t="s">
        <v>45</v>
      </c>
      <c r="D3" s="11" t="s">
        <v>39</v>
      </c>
      <c r="E3" s="10" t="s">
        <v>399</v>
      </c>
      <c r="F3" s="37" t="s">
        <v>130</v>
      </c>
      <c r="G3" s="8" t="s">
        <v>216</v>
      </c>
      <c r="H3" s="11"/>
      <c r="I3" s="12"/>
      <c r="J3" s="11" t="s">
        <v>379</v>
      </c>
      <c r="K3" s="12">
        <v>38</v>
      </c>
      <c r="L3" s="13">
        <f t="shared" ref="L3:L34" si="0">J3/K3</f>
        <v>0.89473684210526316</v>
      </c>
      <c r="M3" s="13" t="s">
        <v>675</v>
      </c>
      <c r="N3" s="9" t="s">
        <v>400</v>
      </c>
    </row>
    <row r="4" spans="1:15" s="14" customFormat="1" ht="15.75">
      <c r="A4" s="19">
        <v>37</v>
      </c>
      <c r="B4" s="11" t="s">
        <v>460</v>
      </c>
      <c r="C4" s="18" t="s">
        <v>122</v>
      </c>
      <c r="D4" s="11" t="s">
        <v>225</v>
      </c>
      <c r="E4" s="10" t="s">
        <v>399</v>
      </c>
      <c r="F4" s="37" t="s">
        <v>130</v>
      </c>
      <c r="G4" s="8" t="s">
        <v>266</v>
      </c>
      <c r="H4" s="11"/>
      <c r="I4" s="12"/>
      <c r="J4" s="11" t="s">
        <v>379</v>
      </c>
      <c r="K4" s="12">
        <v>38</v>
      </c>
      <c r="L4" s="13">
        <f t="shared" si="0"/>
        <v>0.89473684210526316</v>
      </c>
      <c r="M4" s="13" t="s">
        <v>675</v>
      </c>
      <c r="N4" s="9" t="s">
        <v>410</v>
      </c>
    </row>
    <row r="5" spans="1:15" s="14" customFormat="1" ht="17.25" customHeight="1">
      <c r="A5" s="19">
        <v>38</v>
      </c>
      <c r="B5" s="11" t="s">
        <v>461</v>
      </c>
      <c r="C5" s="11" t="s">
        <v>34</v>
      </c>
      <c r="D5" s="11" t="s">
        <v>112</v>
      </c>
      <c r="E5" s="10" t="s">
        <v>399</v>
      </c>
      <c r="F5" s="37" t="s">
        <v>130</v>
      </c>
      <c r="G5" s="8" t="s">
        <v>266</v>
      </c>
      <c r="H5" s="11"/>
      <c r="I5" s="12"/>
      <c r="J5" s="11" t="s">
        <v>93</v>
      </c>
      <c r="K5" s="12">
        <v>38</v>
      </c>
      <c r="L5" s="13">
        <f t="shared" si="0"/>
        <v>0.81578947368421051</v>
      </c>
      <c r="M5" s="13" t="s">
        <v>675</v>
      </c>
      <c r="N5" s="9" t="s">
        <v>410</v>
      </c>
    </row>
    <row r="6" spans="1:15" s="14" customFormat="1" ht="17.25" customHeight="1">
      <c r="A6" s="19">
        <v>39</v>
      </c>
      <c r="B6" s="59" t="s">
        <v>462</v>
      </c>
      <c r="C6" s="11" t="s">
        <v>71</v>
      </c>
      <c r="D6" s="11" t="s">
        <v>18</v>
      </c>
      <c r="E6" s="10" t="s">
        <v>399</v>
      </c>
      <c r="F6" s="37" t="s">
        <v>130</v>
      </c>
      <c r="G6" s="8" t="s">
        <v>266</v>
      </c>
      <c r="H6" s="11"/>
      <c r="I6" s="12"/>
      <c r="J6" s="11" t="s">
        <v>127</v>
      </c>
      <c r="K6" s="12">
        <v>38</v>
      </c>
      <c r="L6" s="13">
        <f t="shared" si="0"/>
        <v>0.78947368421052633</v>
      </c>
      <c r="M6" s="13" t="s">
        <v>675</v>
      </c>
      <c r="N6" s="16" t="s">
        <v>410</v>
      </c>
    </row>
    <row r="7" spans="1:15" s="14" customFormat="1" ht="17.25" customHeight="1">
      <c r="A7" s="84">
        <v>18</v>
      </c>
      <c r="B7" s="37" t="s">
        <v>638</v>
      </c>
      <c r="C7" s="37" t="s">
        <v>639</v>
      </c>
      <c r="D7" s="37" t="s">
        <v>112</v>
      </c>
      <c r="E7" s="38" t="s">
        <v>607</v>
      </c>
      <c r="F7" s="37" t="s">
        <v>119</v>
      </c>
      <c r="G7" s="37">
        <v>7</v>
      </c>
      <c r="H7" s="39" t="s">
        <v>127</v>
      </c>
      <c r="I7" s="40"/>
      <c r="J7" s="39">
        <f>H7+I7</f>
        <v>30</v>
      </c>
      <c r="K7" s="40">
        <v>38</v>
      </c>
      <c r="L7" s="41">
        <f t="shared" si="0"/>
        <v>0.78947368421052633</v>
      </c>
      <c r="M7" s="13" t="s">
        <v>675</v>
      </c>
      <c r="N7" s="45" t="s">
        <v>608</v>
      </c>
    </row>
    <row r="8" spans="1:15" s="14" customFormat="1" ht="26.25">
      <c r="A8" s="19">
        <v>21</v>
      </c>
      <c r="B8" s="56" t="s">
        <v>394</v>
      </c>
      <c r="C8" s="8" t="s">
        <v>160</v>
      </c>
      <c r="D8" s="8" t="s">
        <v>27</v>
      </c>
      <c r="E8" s="67" t="s">
        <v>354</v>
      </c>
      <c r="F8" s="37" t="s">
        <v>130</v>
      </c>
      <c r="G8" s="8" t="s">
        <v>395</v>
      </c>
      <c r="H8" s="8">
        <v>23</v>
      </c>
      <c r="I8" s="12">
        <v>0</v>
      </c>
      <c r="J8" s="8">
        <v>23</v>
      </c>
      <c r="K8" s="12">
        <v>38</v>
      </c>
      <c r="L8" s="13">
        <f t="shared" si="0"/>
        <v>0.60526315789473684</v>
      </c>
      <c r="M8" s="13" t="s">
        <v>673</v>
      </c>
      <c r="N8" s="9" t="s">
        <v>358</v>
      </c>
    </row>
    <row r="9" spans="1:15" s="14" customFormat="1" ht="16.5" customHeight="1">
      <c r="A9" s="19">
        <v>43</v>
      </c>
      <c r="B9" s="8" t="s">
        <v>468</v>
      </c>
      <c r="C9" s="8" t="s">
        <v>147</v>
      </c>
      <c r="D9" s="8" t="s">
        <v>35</v>
      </c>
      <c r="E9" s="10" t="s">
        <v>399</v>
      </c>
      <c r="F9" s="37" t="s">
        <v>130</v>
      </c>
      <c r="G9" s="8" t="s">
        <v>271</v>
      </c>
      <c r="H9" s="11"/>
      <c r="I9" s="12"/>
      <c r="J9" s="11" t="s">
        <v>361</v>
      </c>
      <c r="K9" s="12">
        <v>38</v>
      </c>
      <c r="L9" s="13">
        <f t="shared" si="0"/>
        <v>0.60526315789473684</v>
      </c>
      <c r="M9" s="13" t="s">
        <v>673</v>
      </c>
      <c r="N9" s="15" t="s">
        <v>400</v>
      </c>
    </row>
    <row r="10" spans="1:15" s="14" customFormat="1" ht="17.25" customHeight="1">
      <c r="A10" s="19">
        <v>42</v>
      </c>
      <c r="B10" s="11" t="s">
        <v>467</v>
      </c>
      <c r="C10" s="11" t="s">
        <v>42</v>
      </c>
      <c r="D10" s="18" t="s">
        <v>39</v>
      </c>
      <c r="E10" s="10" t="s">
        <v>399</v>
      </c>
      <c r="F10" s="37" t="s">
        <v>130</v>
      </c>
      <c r="G10" s="8" t="s">
        <v>271</v>
      </c>
      <c r="H10" s="11"/>
      <c r="I10" s="12"/>
      <c r="J10" s="11" t="s">
        <v>161</v>
      </c>
      <c r="K10" s="12">
        <v>38</v>
      </c>
      <c r="L10" s="13">
        <f t="shared" si="0"/>
        <v>0.57894736842105265</v>
      </c>
      <c r="M10" s="13" t="s">
        <v>673</v>
      </c>
      <c r="N10" s="9" t="s">
        <v>400</v>
      </c>
    </row>
    <row r="11" spans="1:15" s="14" customFormat="1" ht="15.75">
      <c r="A11" s="19">
        <v>31</v>
      </c>
      <c r="B11" s="11" t="s">
        <v>261</v>
      </c>
      <c r="C11" s="11" t="s">
        <v>123</v>
      </c>
      <c r="D11" s="60" t="s">
        <v>262</v>
      </c>
      <c r="E11" s="61" t="s">
        <v>196</v>
      </c>
      <c r="F11" s="37" t="s">
        <v>130</v>
      </c>
      <c r="G11" s="23" t="s">
        <v>263</v>
      </c>
      <c r="H11" s="11"/>
      <c r="I11" s="23">
        <v>21</v>
      </c>
      <c r="J11" s="11">
        <f>H11+I11</f>
        <v>21</v>
      </c>
      <c r="K11" s="12">
        <v>38</v>
      </c>
      <c r="L11" s="13">
        <f t="shared" si="0"/>
        <v>0.55263157894736847</v>
      </c>
      <c r="M11" s="13" t="s">
        <v>673</v>
      </c>
      <c r="N11" s="26" t="s">
        <v>217</v>
      </c>
    </row>
    <row r="12" spans="1:15" s="14" customFormat="1" ht="15.75">
      <c r="A12" s="19">
        <v>31</v>
      </c>
      <c r="B12" s="11" t="s">
        <v>450</v>
      </c>
      <c r="C12" s="11" t="s">
        <v>290</v>
      </c>
      <c r="D12" s="18" t="s">
        <v>317</v>
      </c>
      <c r="E12" s="10" t="s">
        <v>399</v>
      </c>
      <c r="F12" s="37" t="s">
        <v>130</v>
      </c>
      <c r="G12" s="8" t="s">
        <v>216</v>
      </c>
      <c r="H12" s="11"/>
      <c r="I12" s="12"/>
      <c r="J12" s="11" t="s">
        <v>145</v>
      </c>
      <c r="K12" s="12">
        <v>38</v>
      </c>
      <c r="L12" s="13">
        <f t="shared" si="0"/>
        <v>0.5</v>
      </c>
      <c r="M12" s="13" t="s">
        <v>673</v>
      </c>
      <c r="N12" s="9" t="s">
        <v>400</v>
      </c>
    </row>
    <row r="13" spans="1:15" s="14" customFormat="1" ht="16.5" customHeight="1">
      <c r="A13" s="19">
        <v>2</v>
      </c>
      <c r="B13" s="12" t="s">
        <v>133</v>
      </c>
      <c r="C13" s="12" t="s">
        <v>134</v>
      </c>
      <c r="D13" s="12" t="s">
        <v>112</v>
      </c>
      <c r="E13" s="10" t="s">
        <v>129</v>
      </c>
      <c r="F13" s="37" t="s">
        <v>130</v>
      </c>
      <c r="G13" s="8">
        <v>7</v>
      </c>
      <c r="H13" s="11" t="s">
        <v>106</v>
      </c>
      <c r="I13" s="12"/>
      <c r="J13" s="11">
        <f>H13+I13</f>
        <v>18</v>
      </c>
      <c r="K13" s="12">
        <v>38</v>
      </c>
      <c r="L13" s="13">
        <f t="shared" si="0"/>
        <v>0.47368421052631576</v>
      </c>
      <c r="M13" s="13" t="s">
        <v>676</v>
      </c>
      <c r="N13" s="9" t="s">
        <v>132</v>
      </c>
    </row>
    <row r="14" spans="1:15" s="14" customFormat="1" ht="15.75" customHeight="1">
      <c r="A14" s="19">
        <v>19</v>
      </c>
      <c r="B14" s="11" t="s">
        <v>152</v>
      </c>
      <c r="C14" s="11" t="s">
        <v>153</v>
      </c>
      <c r="D14" s="11" t="s">
        <v>154</v>
      </c>
      <c r="E14" s="10" t="s">
        <v>136</v>
      </c>
      <c r="F14" s="37" t="s">
        <v>130</v>
      </c>
      <c r="G14" s="8">
        <v>7</v>
      </c>
      <c r="H14" s="11" t="s">
        <v>155</v>
      </c>
      <c r="I14" s="12"/>
      <c r="J14" s="11">
        <f>H14+I14</f>
        <v>17</v>
      </c>
      <c r="K14" s="12">
        <v>38</v>
      </c>
      <c r="L14" s="13">
        <f t="shared" si="0"/>
        <v>0.44736842105263158</v>
      </c>
      <c r="M14" s="13" t="s">
        <v>676</v>
      </c>
      <c r="N14" s="9" t="s">
        <v>156</v>
      </c>
    </row>
    <row r="15" spans="1:15" s="14" customFormat="1" ht="15.75">
      <c r="A15" s="19">
        <v>34</v>
      </c>
      <c r="B15" s="11" t="s">
        <v>454</v>
      </c>
      <c r="C15" s="11" t="s">
        <v>455</v>
      </c>
      <c r="D15" s="11" t="s">
        <v>456</v>
      </c>
      <c r="E15" s="10" t="s">
        <v>399</v>
      </c>
      <c r="F15" s="37" t="s">
        <v>130</v>
      </c>
      <c r="G15" s="8" t="s">
        <v>216</v>
      </c>
      <c r="H15" s="11"/>
      <c r="I15" s="12"/>
      <c r="J15" s="11" t="s">
        <v>155</v>
      </c>
      <c r="K15" s="12">
        <v>38</v>
      </c>
      <c r="L15" s="13">
        <f t="shared" si="0"/>
        <v>0.44736842105263158</v>
      </c>
      <c r="M15" s="13" t="s">
        <v>676</v>
      </c>
      <c r="N15" s="9" t="s">
        <v>453</v>
      </c>
    </row>
    <row r="16" spans="1:15" s="14" customFormat="1" ht="15.75">
      <c r="A16" s="19">
        <v>35</v>
      </c>
      <c r="B16" s="74" t="s">
        <v>457</v>
      </c>
      <c r="C16" s="21" t="s">
        <v>121</v>
      </c>
      <c r="D16" s="21" t="s">
        <v>49</v>
      </c>
      <c r="E16" s="10" t="s">
        <v>399</v>
      </c>
      <c r="F16" s="37" t="s">
        <v>130</v>
      </c>
      <c r="G16" s="8" t="s">
        <v>263</v>
      </c>
      <c r="H16" s="11"/>
      <c r="I16" s="12"/>
      <c r="J16" s="11" t="s">
        <v>155</v>
      </c>
      <c r="K16" s="12">
        <v>38</v>
      </c>
      <c r="L16" s="13">
        <f t="shared" si="0"/>
        <v>0.44736842105263158</v>
      </c>
      <c r="M16" s="13" t="s">
        <v>676</v>
      </c>
      <c r="N16" s="15" t="s">
        <v>453</v>
      </c>
    </row>
    <row r="17" spans="1:14" s="14" customFormat="1" ht="15.75">
      <c r="A17" s="19">
        <v>36</v>
      </c>
      <c r="B17" s="11" t="s">
        <v>458</v>
      </c>
      <c r="C17" s="11" t="s">
        <v>459</v>
      </c>
      <c r="D17" s="18" t="s">
        <v>126</v>
      </c>
      <c r="E17" s="10" t="s">
        <v>399</v>
      </c>
      <c r="F17" s="37" t="s">
        <v>130</v>
      </c>
      <c r="G17" s="8" t="s">
        <v>263</v>
      </c>
      <c r="H17" s="11"/>
      <c r="I17" s="12"/>
      <c r="J17" s="11" t="s">
        <v>155</v>
      </c>
      <c r="K17" s="12">
        <v>38</v>
      </c>
      <c r="L17" s="13">
        <f t="shared" si="0"/>
        <v>0.44736842105263158</v>
      </c>
      <c r="M17" s="13" t="s">
        <v>676</v>
      </c>
      <c r="N17" s="9" t="s">
        <v>428</v>
      </c>
    </row>
    <row r="18" spans="1:14" s="14" customFormat="1" ht="31.5">
      <c r="A18" s="19">
        <v>53</v>
      </c>
      <c r="B18" s="8" t="s">
        <v>299</v>
      </c>
      <c r="C18" s="8" t="s">
        <v>42</v>
      </c>
      <c r="D18" s="8" t="s">
        <v>300</v>
      </c>
      <c r="E18" s="61" t="s">
        <v>196</v>
      </c>
      <c r="F18" s="37" t="s">
        <v>130</v>
      </c>
      <c r="G18" s="23" t="s">
        <v>216</v>
      </c>
      <c r="H18" s="8"/>
      <c r="I18" s="23">
        <v>16</v>
      </c>
      <c r="J18" s="11">
        <f>H18+I18</f>
        <v>16</v>
      </c>
      <c r="K18" s="12">
        <v>38</v>
      </c>
      <c r="L18" s="13">
        <f t="shared" si="0"/>
        <v>0.42105263157894735</v>
      </c>
      <c r="M18" s="13"/>
      <c r="N18" s="26" t="s">
        <v>213</v>
      </c>
    </row>
    <row r="19" spans="1:14" s="14" customFormat="1" ht="31.5">
      <c r="A19" s="19">
        <v>54</v>
      </c>
      <c r="B19" s="8" t="s">
        <v>301</v>
      </c>
      <c r="C19" s="8" t="s">
        <v>302</v>
      </c>
      <c r="D19" s="8" t="s">
        <v>171</v>
      </c>
      <c r="E19" s="61" t="s">
        <v>196</v>
      </c>
      <c r="F19" s="37" t="s">
        <v>130</v>
      </c>
      <c r="G19" s="23" t="s">
        <v>263</v>
      </c>
      <c r="H19" s="8"/>
      <c r="I19" s="23">
        <v>16</v>
      </c>
      <c r="J19" s="11">
        <f>H19+I19</f>
        <v>16</v>
      </c>
      <c r="K19" s="12">
        <v>38</v>
      </c>
      <c r="L19" s="13">
        <f t="shared" si="0"/>
        <v>0.42105263157894735</v>
      </c>
      <c r="M19" s="13"/>
      <c r="N19" s="57" t="s">
        <v>213</v>
      </c>
    </row>
    <row r="20" spans="1:14" s="14" customFormat="1" ht="15.75">
      <c r="A20" s="19">
        <v>33</v>
      </c>
      <c r="B20" s="11" t="s">
        <v>452</v>
      </c>
      <c r="C20" s="18" t="s">
        <v>121</v>
      </c>
      <c r="D20" s="11" t="s">
        <v>87</v>
      </c>
      <c r="E20" s="10" t="s">
        <v>399</v>
      </c>
      <c r="F20" s="37" t="s">
        <v>130</v>
      </c>
      <c r="G20" s="8" t="s">
        <v>216</v>
      </c>
      <c r="H20" s="11"/>
      <c r="I20" s="12"/>
      <c r="J20" s="11" t="s">
        <v>110</v>
      </c>
      <c r="K20" s="12">
        <v>38</v>
      </c>
      <c r="L20" s="13">
        <f t="shared" si="0"/>
        <v>0.42105263157894735</v>
      </c>
      <c r="M20" s="13"/>
      <c r="N20" s="9" t="s">
        <v>453</v>
      </c>
    </row>
    <row r="21" spans="1:14" s="14" customFormat="1" ht="15.75">
      <c r="A21" s="19">
        <v>20</v>
      </c>
      <c r="B21" s="59" t="s">
        <v>157</v>
      </c>
      <c r="C21" s="11" t="s">
        <v>125</v>
      </c>
      <c r="D21" s="11" t="s">
        <v>158</v>
      </c>
      <c r="E21" s="10" t="s">
        <v>136</v>
      </c>
      <c r="F21" s="37" t="s">
        <v>130</v>
      </c>
      <c r="G21" s="8">
        <v>7</v>
      </c>
      <c r="H21" s="11" t="s">
        <v>24</v>
      </c>
      <c r="I21" s="12"/>
      <c r="J21" s="11">
        <f>H21+I21</f>
        <v>15</v>
      </c>
      <c r="K21" s="12">
        <v>38</v>
      </c>
      <c r="L21" s="13">
        <f t="shared" si="0"/>
        <v>0.39473684210526316</v>
      </c>
      <c r="M21" s="13"/>
      <c r="N21" s="16" t="s">
        <v>156</v>
      </c>
    </row>
    <row r="22" spans="1:14" s="27" customFormat="1" ht="15.75">
      <c r="A22" s="19">
        <v>11</v>
      </c>
      <c r="B22" s="11" t="s">
        <v>215</v>
      </c>
      <c r="C22" s="11" t="s">
        <v>71</v>
      </c>
      <c r="D22" s="60" t="s">
        <v>46</v>
      </c>
      <c r="E22" s="61" t="s">
        <v>196</v>
      </c>
      <c r="F22" s="37" t="s">
        <v>130</v>
      </c>
      <c r="G22" s="23" t="s">
        <v>216</v>
      </c>
      <c r="H22" s="11"/>
      <c r="I22" s="23">
        <v>15</v>
      </c>
      <c r="J22" s="11">
        <f>H22+I22</f>
        <v>15</v>
      </c>
      <c r="K22" s="12">
        <v>38</v>
      </c>
      <c r="L22" s="13">
        <f t="shared" si="0"/>
        <v>0.39473684210526316</v>
      </c>
      <c r="M22" s="13"/>
      <c r="N22" s="24" t="s">
        <v>217</v>
      </c>
    </row>
    <row r="23" spans="1:14" s="27" customFormat="1" ht="14.25" customHeight="1">
      <c r="A23" s="19">
        <v>34</v>
      </c>
      <c r="B23" s="11" t="s">
        <v>267</v>
      </c>
      <c r="C23" s="11" t="s">
        <v>95</v>
      </c>
      <c r="D23" s="11" t="s">
        <v>142</v>
      </c>
      <c r="E23" s="61" t="s">
        <v>196</v>
      </c>
      <c r="F23" s="37" t="s">
        <v>130</v>
      </c>
      <c r="G23" s="23" t="s">
        <v>266</v>
      </c>
      <c r="H23" s="11"/>
      <c r="I23" s="23">
        <v>15</v>
      </c>
      <c r="J23" s="11">
        <f>H23+I23</f>
        <v>15</v>
      </c>
      <c r="K23" s="12">
        <v>38</v>
      </c>
      <c r="L23" s="13">
        <f t="shared" si="0"/>
        <v>0.39473684210526316</v>
      </c>
      <c r="M23" s="13"/>
      <c r="N23" s="26" t="s">
        <v>217</v>
      </c>
    </row>
    <row r="24" spans="1:14" s="27" customFormat="1" ht="15.75">
      <c r="A24" s="19">
        <v>30</v>
      </c>
      <c r="B24" s="74" t="s">
        <v>448</v>
      </c>
      <c r="C24" s="21" t="s">
        <v>449</v>
      </c>
      <c r="D24" s="21" t="s">
        <v>420</v>
      </c>
      <c r="E24" s="10" t="s">
        <v>399</v>
      </c>
      <c r="F24" s="37" t="s">
        <v>130</v>
      </c>
      <c r="G24" s="8" t="s">
        <v>216</v>
      </c>
      <c r="H24" s="11"/>
      <c r="I24" s="12"/>
      <c r="J24" s="11" t="s">
        <v>24</v>
      </c>
      <c r="K24" s="12">
        <v>38</v>
      </c>
      <c r="L24" s="13">
        <f t="shared" si="0"/>
        <v>0.39473684210526316</v>
      </c>
      <c r="M24" s="13"/>
      <c r="N24" s="15" t="s">
        <v>400</v>
      </c>
    </row>
    <row r="25" spans="1:14" s="27" customFormat="1">
      <c r="A25" s="84">
        <v>19</v>
      </c>
      <c r="B25" s="48" t="s">
        <v>640</v>
      </c>
      <c r="C25" s="39" t="s">
        <v>71</v>
      </c>
      <c r="D25" s="39" t="s">
        <v>35</v>
      </c>
      <c r="E25" s="38" t="s">
        <v>607</v>
      </c>
      <c r="F25" s="37" t="s">
        <v>119</v>
      </c>
      <c r="G25" s="37">
        <v>7</v>
      </c>
      <c r="H25" s="39" t="s">
        <v>24</v>
      </c>
      <c r="I25" s="40"/>
      <c r="J25" s="39">
        <f>H25+I25</f>
        <v>15</v>
      </c>
      <c r="K25" s="40">
        <v>38</v>
      </c>
      <c r="L25" s="41">
        <f t="shared" si="0"/>
        <v>0.39473684210526316</v>
      </c>
      <c r="M25" s="41"/>
      <c r="N25" s="39" t="s">
        <v>616</v>
      </c>
    </row>
    <row r="26" spans="1:14" s="27" customFormat="1" ht="15.75">
      <c r="A26" s="19">
        <v>40</v>
      </c>
      <c r="B26" s="59" t="s">
        <v>463</v>
      </c>
      <c r="C26" s="11" t="s">
        <v>294</v>
      </c>
      <c r="D26" s="11" t="s">
        <v>464</v>
      </c>
      <c r="E26" s="10" t="s">
        <v>399</v>
      </c>
      <c r="F26" s="37" t="s">
        <v>130</v>
      </c>
      <c r="G26" s="8" t="s">
        <v>271</v>
      </c>
      <c r="H26" s="11"/>
      <c r="I26" s="12"/>
      <c r="J26" s="11" t="s">
        <v>31</v>
      </c>
      <c r="K26" s="12">
        <v>38</v>
      </c>
      <c r="L26" s="13">
        <f t="shared" si="0"/>
        <v>0.36842105263157893</v>
      </c>
      <c r="M26" s="13"/>
      <c r="N26" s="16" t="s">
        <v>400</v>
      </c>
    </row>
    <row r="27" spans="1:14" s="27" customFormat="1" ht="15.75">
      <c r="A27" s="19">
        <v>44</v>
      </c>
      <c r="B27" s="8" t="s">
        <v>469</v>
      </c>
      <c r="C27" s="8" t="s">
        <v>287</v>
      </c>
      <c r="D27" s="8" t="s">
        <v>330</v>
      </c>
      <c r="E27" s="10" t="s">
        <v>399</v>
      </c>
      <c r="F27" s="37" t="s">
        <v>130</v>
      </c>
      <c r="G27" s="8" t="s">
        <v>271</v>
      </c>
      <c r="H27" s="11"/>
      <c r="I27" s="12"/>
      <c r="J27" s="11" t="s">
        <v>31</v>
      </c>
      <c r="K27" s="12">
        <v>38</v>
      </c>
      <c r="L27" s="13">
        <f t="shared" si="0"/>
        <v>0.36842105263157893</v>
      </c>
      <c r="M27" s="13"/>
      <c r="N27" s="15" t="s">
        <v>400</v>
      </c>
    </row>
    <row r="28" spans="1:14" s="27" customFormat="1" ht="31.5">
      <c r="A28" s="19">
        <v>15</v>
      </c>
      <c r="B28" s="59" t="s">
        <v>77</v>
      </c>
      <c r="C28" s="11" t="s">
        <v>78</v>
      </c>
      <c r="D28" s="11" t="s">
        <v>79</v>
      </c>
      <c r="E28" s="66" t="s">
        <v>28</v>
      </c>
      <c r="F28" s="37" t="s">
        <v>130</v>
      </c>
      <c r="G28" s="8">
        <v>7</v>
      </c>
      <c r="H28" s="11"/>
      <c r="I28" s="12"/>
      <c r="J28" s="11" t="s">
        <v>40</v>
      </c>
      <c r="K28" s="12">
        <v>38</v>
      </c>
      <c r="L28" s="13">
        <f t="shared" si="0"/>
        <v>0.34210526315789475</v>
      </c>
      <c r="M28" s="13"/>
      <c r="N28" s="16" t="s">
        <v>32</v>
      </c>
    </row>
    <row r="29" spans="1:14" s="14" customFormat="1" ht="31.5">
      <c r="A29" s="19">
        <v>32</v>
      </c>
      <c r="B29" s="11" t="s">
        <v>264</v>
      </c>
      <c r="C29" s="11" t="s">
        <v>71</v>
      </c>
      <c r="D29" s="11" t="s">
        <v>225</v>
      </c>
      <c r="E29" s="61" t="s">
        <v>196</v>
      </c>
      <c r="F29" s="37" t="s">
        <v>130</v>
      </c>
      <c r="G29" s="23" t="s">
        <v>216</v>
      </c>
      <c r="H29" s="11"/>
      <c r="I29" s="23">
        <v>13</v>
      </c>
      <c r="J29" s="11">
        <f t="shared" ref="J29:J39" si="1">H29+I29</f>
        <v>13</v>
      </c>
      <c r="K29" s="12">
        <v>38</v>
      </c>
      <c r="L29" s="13">
        <f t="shared" si="0"/>
        <v>0.34210526315789475</v>
      </c>
      <c r="M29" s="13"/>
      <c r="N29" s="26" t="s">
        <v>213</v>
      </c>
    </row>
    <row r="30" spans="1:14" s="14" customFormat="1" ht="31.5">
      <c r="A30" s="19">
        <v>52</v>
      </c>
      <c r="B30" s="8" t="s">
        <v>298</v>
      </c>
      <c r="C30" s="8" t="s">
        <v>153</v>
      </c>
      <c r="D30" s="8" t="s">
        <v>83</v>
      </c>
      <c r="E30" s="61" t="s">
        <v>196</v>
      </c>
      <c r="F30" s="37" t="s">
        <v>130</v>
      </c>
      <c r="G30" s="23" t="s">
        <v>216</v>
      </c>
      <c r="H30" s="8"/>
      <c r="I30" s="23">
        <v>13</v>
      </c>
      <c r="J30" s="11">
        <f t="shared" si="1"/>
        <v>13</v>
      </c>
      <c r="K30" s="12">
        <v>38</v>
      </c>
      <c r="L30" s="13">
        <f t="shared" si="0"/>
        <v>0.34210526315789475</v>
      </c>
      <c r="M30" s="13"/>
      <c r="N30" s="26" t="s">
        <v>213</v>
      </c>
    </row>
    <row r="31" spans="1:14" s="14" customFormat="1" ht="15.75">
      <c r="A31" s="19">
        <v>60</v>
      </c>
      <c r="B31" s="8" t="s">
        <v>309</v>
      </c>
      <c r="C31" s="8" t="s">
        <v>278</v>
      </c>
      <c r="D31" s="8" t="s">
        <v>310</v>
      </c>
      <c r="E31" s="61" t="s">
        <v>196</v>
      </c>
      <c r="F31" s="37" t="s">
        <v>130</v>
      </c>
      <c r="G31" s="23" t="s">
        <v>263</v>
      </c>
      <c r="H31" s="8"/>
      <c r="I31" s="23">
        <v>13</v>
      </c>
      <c r="J31" s="11">
        <f t="shared" si="1"/>
        <v>13</v>
      </c>
      <c r="K31" s="12">
        <v>38</v>
      </c>
      <c r="L31" s="13">
        <f t="shared" si="0"/>
        <v>0.34210526315789475</v>
      </c>
      <c r="M31" s="13"/>
      <c r="N31" s="26" t="s">
        <v>217</v>
      </c>
    </row>
    <row r="32" spans="1:14" s="14" customFormat="1" ht="15.75">
      <c r="A32" s="84">
        <v>17</v>
      </c>
      <c r="B32" s="39" t="s">
        <v>637</v>
      </c>
      <c r="C32" s="39" t="s">
        <v>243</v>
      </c>
      <c r="D32" s="39" t="s">
        <v>11</v>
      </c>
      <c r="E32" s="38" t="s">
        <v>607</v>
      </c>
      <c r="F32" s="37" t="s">
        <v>119</v>
      </c>
      <c r="G32" s="37">
        <v>7</v>
      </c>
      <c r="H32" s="39" t="s">
        <v>40</v>
      </c>
      <c r="I32" s="40"/>
      <c r="J32" s="39">
        <f t="shared" si="1"/>
        <v>13</v>
      </c>
      <c r="K32" s="40">
        <v>38</v>
      </c>
      <c r="L32" s="41">
        <f t="shared" si="0"/>
        <v>0.34210526315789475</v>
      </c>
      <c r="M32" s="41"/>
      <c r="N32" s="45" t="s">
        <v>608</v>
      </c>
    </row>
    <row r="33" spans="1:14" s="14" customFormat="1" ht="15.75">
      <c r="A33" s="19">
        <v>30</v>
      </c>
      <c r="B33" s="73" t="s">
        <v>260</v>
      </c>
      <c r="C33" s="21" t="s">
        <v>34</v>
      </c>
      <c r="D33" s="21" t="s">
        <v>79</v>
      </c>
      <c r="E33" s="61" t="s">
        <v>196</v>
      </c>
      <c r="F33" s="37" t="s">
        <v>130</v>
      </c>
      <c r="G33" s="23" t="s">
        <v>216</v>
      </c>
      <c r="H33" s="11"/>
      <c r="I33" s="23">
        <v>12</v>
      </c>
      <c r="J33" s="11">
        <f t="shared" si="1"/>
        <v>12</v>
      </c>
      <c r="K33" s="12">
        <v>38</v>
      </c>
      <c r="L33" s="13">
        <f t="shared" si="0"/>
        <v>0.31578947368421051</v>
      </c>
      <c r="M33" s="13"/>
      <c r="N33" s="26" t="s">
        <v>217</v>
      </c>
    </row>
    <row r="34" spans="1:14" s="14" customFormat="1" ht="15.75">
      <c r="A34" s="19">
        <v>38</v>
      </c>
      <c r="B34" s="11" t="s">
        <v>275</v>
      </c>
      <c r="C34" s="11" t="s">
        <v>276</v>
      </c>
      <c r="D34" s="11" t="s">
        <v>277</v>
      </c>
      <c r="E34" s="61" t="s">
        <v>196</v>
      </c>
      <c r="F34" s="37" t="s">
        <v>130</v>
      </c>
      <c r="G34" s="23" t="s">
        <v>271</v>
      </c>
      <c r="H34" s="11"/>
      <c r="I34" s="23">
        <v>12</v>
      </c>
      <c r="J34" s="11">
        <f t="shared" si="1"/>
        <v>12</v>
      </c>
      <c r="K34" s="12">
        <v>38</v>
      </c>
      <c r="L34" s="13">
        <f t="shared" si="0"/>
        <v>0.31578947368421051</v>
      </c>
      <c r="M34" s="13"/>
      <c r="N34" s="26" t="s">
        <v>217</v>
      </c>
    </row>
    <row r="35" spans="1:14" s="14" customFormat="1" ht="15.75">
      <c r="A35" s="19">
        <v>29</v>
      </c>
      <c r="B35" s="11" t="s">
        <v>576</v>
      </c>
      <c r="C35" s="11" t="s">
        <v>58</v>
      </c>
      <c r="D35" s="11" t="s">
        <v>102</v>
      </c>
      <c r="E35" s="10" t="s">
        <v>533</v>
      </c>
      <c r="F35" s="37" t="s">
        <v>130</v>
      </c>
      <c r="G35" s="8">
        <v>7</v>
      </c>
      <c r="H35" s="11" t="s">
        <v>73</v>
      </c>
      <c r="I35" s="12"/>
      <c r="J35" s="11">
        <f t="shared" si="1"/>
        <v>12</v>
      </c>
      <c r="K35" s="12">
        <v>38</v>
      </c>
      <c r="L35" s="30">
        <f t="shared" ref="L35:L66" si="2">J35/K35</f>
        <v>0.31578947368421051</v>
      </c>
      <c r="M35" s="30"/>
      <c r="N35" s="9" t="s">
        <v>534</v>
      </c>
    </row>
    <row r="36" spans="1:14" s="14" customFormat="1" ht="15.75">
      <c r="A36" s="19">
        <v>29</v>
      </c>
      <c r="B36" s="8" t="s">
        <v>259</v>
      </c>
      <c r="C36" s="8" t="s">
        <v>26</v>
      </c>
      <c r="D36" s="8" t="s">
        <v>59</v>
      </c>
      <c r="E36" s="61" t="s">
        <v>196</v>
      </c>
      <c r="F36" s="37" t="s">
        <v>130</v>
      </c>
      <c r="G36" s="23" t="s">
        <v>216</v>
      </c>
      <c r="H36" s="11"/>
      <c r="I36" s="23">
        <v>11</v>
      </c>
      <c r="J36" s="11">
        <f t="shared" si="1"/>
        <v>11</v>
      </c>
      <c r="K36" s="12">
        <v>38</v>
      </c>
      <c r="L36" s="13">
        <f t="shared" si="2"/>
        <v>0.28947368421052633</v>
      </c>
      <c r="M36" s="13"/>
      <c r="N36" s="26" t="s">
        <v>217</v>
      </c>
    </row>
    <row r="37" spans="1:14" s="14" customFormat="1" ht="15.75">
      <c r="A37" s="19">
        <v>35</v>
      </c>
      <c r="B37" s="73" t="s">
        <v>268</v>
      </c>
      <c r="C37" s="21" t="s">
        <v>95</v>
      </c>
      <c r="D37" s="21" t="s">
        <v>49</v>
      </c>
      <c r="E37" s="61" t="s">
        <v>196</v>
      </c>
      <c r="F37" s="37" t="s">
        <v>130</v>
      </c>
      <c r="G37" s="23" t="s">
        <v>266</v>
      </c>
      <c r="H37" s="11"/>
      <c r="I37" s="23">
        <v>11</v>
      </c>
      <c r="J37" s="11">
        <f t="shared" si="1"/>
        <v>11</v>
      </c>
      <c r="K37" s="12">
        <v>38</v>
      </c>
      <c r="L37" s="13">
        <f t="shared" si="2"/>
        <v>0.28947368421052633</v>
      </c>
      <c r="M37" s="13"/>
      <c r="N37" s="26" t="s">
        <v>217</v>
      </c>
    </row>
    <row r="38" spans="1:14" s="14" customFormat="1" ht="15.75">
      <c r="A38" s="19">
        <v>36</v>
      </c>
      <c r="B38" s="11" t="s">
        <v>269</v>
      </c>
      <c r="C38" s="11" t="s">
        <v>270</v>
      </c>
      <c r="D38" s="60" t="s">
        <v>112</v>
      </c>
      <c r="E38" s="61" t="s">
        <v>196</v>
      </c>
      <c r="F38" s="37" t="s">
        <v>130</v>
      </c>
      <c r="G38" s="23" t="s">
        <v>271</v>
      </c>
      <c r="H38" s="11"/>
      <c r="I38" s="23">
        <v>11</v>
      </c>
      <c r="J38" s="11">
        <f t="shared" si="1"/>
        <v>11</v>
      </c>
      <c r="K38" s="12">
        <v>38</v>
      </c>
      <c r="L38" s="13">
        <f t="shared" si="2"/>
        <v>0.28947368421052633</v>
      </c>
      <c r="M38" s="13"/>
      <c r="N38" s="26" t="s">
        <v>217</v>
      </c>
    </row>
    <row r="39" spans="1:14" s="14" customFormat="1" ht="15.75">
      <c r="A39" s="19">
        <v>55</v>
      </c>
      <c r="B39" s="8" t="s">
        <v>303</v>
      </c>
      <c r="C39" s="8" t="s">
        <v>48</v>
      </c>
      <c r="D39" s="8" t="s">
        <v>18</v>
      </c>
      <c r="E39" s="61" t="s">
        <v>196</v>
      </c>
      <c r="F39" s="37" t="s">
        <v>130</v>
      </c>
      <c r="G39" s="23" t="s">
        <v>216</v>
      </c>
      <c r="H39" s="8"/>
      <c r="I39" s="23">
        <v>11</v>
      </c>
      <c r="J39" s="11">
        <f t="shared" si="1"/>
        <v>11</v>
      </c>
      <c r="K39" s="12">
        <v>38</v>
      </c>
      <c r="L39" s="13">
        <f t="shared" si="2"/>
        <v>0.28947368421052633</v>
      </c>
      <c r="M39" s="13"/>
      <c r="N39" s="24" t="s">
        <v>217</v>
      </c>
    </row>
    <row r="40" spans="1:14" s="14" customFormat="1" ht="26.25">
      <c r="A40" s="19">
        <v>19</v>
      </c>
      <c r="B40" s="56" t="s">
        <v>390</v>
      </c>
      <c r="C40" s="8" t="s">
        <v>124</v>
      </c>
      <c r="D40" s="8" t="s">
        <v>225</v>
      </c>
      <c r="E40" s="67" t="s">
        <v>354</v>
      </c>
      <c r="F40" s="37" t="s">
        <v>130</v>
      </c>
      <c r="G40" s="8" t="s">
        <v>391</v>
      </c>
      <c r="H40" s="8">
        <v>11</v>
      </c>
      <c r="I40" s="12">
        <v>0</v>
      </c>
      <c r="J40" s="8">
        <v>11</v>
      </c>
      <c r="K40" s="12">
        <v>38</v>
      </c>
      <c r="L40" s="13">
        <f t="shared" si="2"/>
        <v>0.28947368421052633</v>
      </c>
      <c r="M40" s="13"/>
      <c r="N40" s="9" t="s">
        <v>358</v>
      </c>
    </row>
    <row r="41" spans="1:14" s="14" customFormat="1" ht="15.75">
      <c r="A41" s="19">
        <v>41</v>
      </c>
      <c r="B41" s="59" t="s">
        <v>465</v>
      </c>
      <c r="C41" s="11" t="s">
        <v>466</v>
      </c>
      <c r="D41" s="11" t="s">
        <v>87</v>
      </c>
      <c r="E41" s="10" t="s">
        <v>399</v>
      </c>
      <c r="F41" s="37" t="s">
        <v>130</v>
      </c>
      <c r="G41" s="8" t="s">
        <v>271</v>
      </c>
      <c r="H41" s="11"/>
      <c r="I41" s="12"/>
      <c r="J41" s="11" t="s">
        <v>51</v>
      </c>
      <c r="K41" s="12">
        <v>38</v>
      </c>
      <c r="L41" s="13">
        <f t="shared" si="2"/>
        <v>0.28947368421052633</v>
      </c>
      <c r="M41" s="13"/>
      <c r="N41" s="16" t="s">
        <v>400</v>
      </c>
    </row>
    <row r="42" spans="1:14" s="14" customFormat="1" ht="15.75">
      <c r="A42" s="19">
        <v>25</v>
      </c>
      <c r="B42" s="74" t="s">
        <v>570</v>
      </c>
      <c r="C42" s="21" t="s">
        <v>552</v>
      </c>
      <c r="D42" s="21" t="s">
        <v>35</v>
      </c>
      <c r="E42" s="10" t="s">
        <v>533</v>
      </c>
      <c r="F42" s="37" t="s">
        <v>130</v>
      </c>
      <c r="G42" s="8">
        <v>7</v>
      </c>
      <c r="H42" s="11" t="s">
        <v>51</v>
      </c>
      <c r="I42" s="12"/>
      <c r="J42" s="11">
        <f>H42+I42</f>
        <v>11</v>
      </c>
      <c r="K42" s="12">
        <v>38</v>
      </c>
      <c r="L42" s="30">
        <f t="shared" si="2"/>
        <v>0.28947368421052633</v>
      </c>
      <c r="M42" s="30"/>
      <c r="N42" s="9" t="s">
        <v>534</v>
      </c>
    </row>
    <row r="43" spans="1:14" s="14" customFormat="1" ht="15.75">
      <c r="A43" s="19">
        <v>37</v>
      </c>
      <c r="B43" s="11" t="s">
        <v>272</v>
      </c>
      <c r="C43" s="60" t="s">
        <v>273</v>
      </c>
      <c r="D43" s="11" t="s">
        <v>274</v>
      </c>
      <c r="E43" s="61" t="s">
        <v>196</v>
      </c>
      <c r="F43" s="37" t="s">
        <v>130</v>
      </c>
      <c r="G43" s="23" t="s">
        <v>271</v>
      </c>
      <c r="H43" s="11"/>
      <c r="I43" s="23">
        <v>10</v>
      </c>
      <c r="J43" s="11">
        <f>H43+I43</f>
        <v>10</v>
      </c>
      <c r="K43" s="12">
        <v>38</v>
      </c>
      <c r="L43" s="13">
        <f t="shared" si="2"/>
        <v>0.26315789473684209</v>
      </c>
      <c r="M43" s="13"/>
      <c r="N43" s="26" t="s">
        <v>217</v>
      </c>
    </row>
    <row r="44" spans="1:14" s="14" customFormat="1" ht="26.25">
      <c r="A44" s="19">
        <v>18</v>
      </c>
      <c r="B44" s="56" t="s">
        <v>388</v>
      </c>
      <c r="C44" s="8" t="s">
        <v>55</v>
      </c>
      <c r="D44" s="8" t="s">
        <v>11</v>
      </c>
      <c r="E44" s="67" t="s">
        <v>354</v>
      </c>
      <c r="F44" s="37" t="s">
        <v>130</v>
      </c>
      <c r="G44" s="8" t="s">
        <v>389</v>
      </c>
      <c r="H44" s="8">
        <v>10</v>
      </c>
      <c r="I44" s="12">
        <v>0</v>
      </c>
      <c r="J44" s="8">
        <v>10</v>
      </c>
      <c r="K44" s="12">
        <v>38</v>
      </c>
      <c r="L44" s="13">
        <f t="shared" si="2"/>
        <v>0.26315789473684209</v>
      </c>
      <c r="M44" s="13"/>
      <c r="N44" s="9" t="s">
        <v>358</v>
      </c>
    </row>
    <row r="45" spans="1:14" s="14" customFormat="1" ht="26.25">
      <c r="A45" s="19">
        <v>20</v>
      </c>
      <c r="B45" s="56" t="s">
        <v>392</v>
      </c>
      <c r="C45" s="8" t="s">
        <v>393</v>
      </c>
      <c r="D45" s="8" t="s">
        <v>256</v>
      </c>
      <c r="E45" s="67" t="s">
        <v>354</v>
      </c>
      <c r="F45" s="37" t="s">
        <v>130</v>
      </c>
      <c r="G45" s="8" t="s">
        <v>391</v>
      </c>
      <c r="H45" s="8">
        <v>10</v>
      </c>
      <c r="I45" s="12">
        <v>0</v>
      </c>
      <c r="J45" s="8">
        <v>10</v>
      </c>
      <c r="K45" s="12">
        <v>38</v>
      </c>
      <c r="L45" s="13">
        <f t="shared" si="2"/>
        <v>0.26315789473684209</v>
      </c>
      <c r="M45" s="13"/>
      <c r="N45" s="9" t="s">
        <v>358</v>
      </c>
    </row>
    <row r="46" spans="1:14" s="14" customFormat="1" ht="31.5">
      <c r="A46" s="19">
        <v>51</v>
      </c>
      <c r="B46" s="8" t="s">
        <v>297</v>
      </c>
      <c r="C46" s="8" t="s">
        <v>17</v>
      </c>
      <c r="D46" s="8" t="s">
        <v>23</v>
      </c>
      <c r="E46" s="61" t="s">
        <v>196</v>
      </c>
      <c r="F46" s="37" t="s">
        <v>130</v>
      </c>
      <c r="G46" s="56" t="s">
        <v>216</v>
      </c>
      <c r="H46" s="8"/>
      <c r="I46" s="56">
        <v>8</v>
      </c>
      <c r="J46" s="11">
        <f t="shared" ref="J46:J52" si="3">H46+I46</f>
        <v>8</v>
      </c>
      <c r="K46" s="12">
        <v>38</v>
      </c>
      <c r="L46" s="13">
        <f t="shared" si="2"/>
        <v>0.21052631578947367</v>
      </c>
      <c r="M46" s="13"/>
      <c r="N46" s="57" t="s">
        <v>213</v>
      </c>
    </row>
    <row r="47" spans="1:14" s="14" customFormat="1" ht="15.75">
      <c r="A47" s="19">
        <v>27</v>
      </c>
      <c r="B47" s="11" t="s">
        <v>574</v>
      </c>
      <c r="C47" s="11" t="s">
        <v>559</v>
      </c>
      <c r="D47" s="11" t="s">
        <v>11</v>
      </c>
      <c r="E47" s="10" t="s">
        <v>533</v>
      </c>
      <c r="F47" s="37" t="s">
        <v>130</v>
      </c>
      <c r="G47" s="8">
        <v>7</v>
      </c>
      <c r="H47" s="11" t="s">
        <v>76</v>
      </c>
      <c r="I47" s="12"/>
      <c r="J47" s="11">
        <f t="shared" si="3"/>
        <v>7</v>
      </c>
      <c r="K47" s="12">
        <v>38</v>
      </c>
      <c r="L47" s="30">
        <f t="shared" si="2"/>
        <v>0.18421052631578946</v>
      </c>
      <c r="M47" s="30"/>
      <c r="N47" s="9" t="s">
        <v>534</v>
      </c>
    </row>
    <row r="48" spans="1:14" s="14" customFormat="1" ht="15.75">
      <c r="A48" s="19">
        <v>28</v>
      </c>
      <c r="B48" s="11" t="s">
        <v>575</v>
      </c>
      <c r="C48" s="18" t="s">
        <v>567</v>
      </c>
      <c r="D48" s="11" t="s">
        <v>102</v>
      </c>
      <c r="E48" s="10" t="s">
        <v>533</v>
      </c>
      <c r="F48" s="37" t="s">
        <v>130</v>
      </c>
      <c r="G48" s="8">
        <v>7</v>
      </c>
      <c r="H48" s="11" t="s">
        <v>76</v>
      </c>
      <c r="I48" s="12"/>
      <c r="J48" s="11">
        <f t="shared" si="3"/>
        <v>7</v>
      </c>
      <c r="K48" s="12">
        <v>38</v>
      </c>
      <c r="L48" s="30">
        <f t="shared" si="2"/>
        <v>0.18421052631578946</v>
      </c>
      <c r="M48" s="30"/>
      <c r="N48" s="9" t="s">
        <v>534</v>
      </c>
    </row>
    <row r="49" spans="1:14" s="14" customFormat="1" ht="15.75">
      <c r="A49" s="19">
        <v>33</v>
      </c>
      <c r="B49" s="11" t="s">
        <v>265</v>
      </c>
      <c r="C49" s="60" t="s">
        <v>58</v>
      </c>
      <c r="D49" s="11" t="s">
        <v>126</v>
      </c>
      <c r="E49" s="61" t="s">
        <v>196</v>
      </c>
      <c r="F49" s="37" t="s">
        <v>130</v>
      </c>
      <c r="G49" s="56" t="s">
        <v>266</v>
      </c>
      <c r="H49" s="11"/>
      <c r="I49" s="56">
        <v>6</v>
      </c>
      <c r="J49" s="11">
        <f t="shared" si="3"/>
        <v>6</v>
      </c>
      <c r="K49" s="12">
        <v>38</v>
      </c>
      <c r="L49" s="13">
        <f t="shared" si="2"/>
        <v>0.15789473684210525</v>
      </c>
      <c r="M49" s="13"/>
      <c r="N49" s="57" t="s">
        <v>217</v>
      </c>
    </row>
    <row r="50" spans="1:14" s="14" customFormat="1" ht="15.75">
      <c r="A50" s="19">
        <v>31</v>
      </c>
      <c r="B50" s="11" t="s">
        <v>578</v>
      </c>
      <c r="C50" s="11" t="s">
        <v>312</v>
      </c>
      <c r="D50" s="18" t="s">
        <v>140</v>
      </c>
      <c r="E50" s="10" t="s">
        <v>533</v>
      </c>
      <c r="F50" s="37" t="s">
        <v>130</v>
      </c>
      <c r="G50" s="8">
        <v>7</v>
      </c>
      <c r="H50" s="11" t="s">
        <v>66</v>
      </c>
      <c r="I50" s="12"/>
      <c r="J50" s="11">
        <f t="shared" si="3"/>
        <v>6</v>
      </c>
      <c r="K50" s="12">
        <v>38</v>
      </c>
      <c r="L50" s="30">
        <f t="shared" si="2"/>
        <v>0.15789473684210525</v>
      </c>
      <c r="M50" s="30"/>
      <c r="N50" s="9" t="s">
        <v>534</v>
      </c>
    </row>
    <row r="51" spans="1:14" s="14" customFormat="1" ht="15.75">
      <c r="A51" s="19">
        <v>33</v>
      </c>
      <c r="B51" s="11" t="s">
        <v>579</v>
      </c>
      <c r="C51" s="75" t="s">
        <v>312</v>
      </c>
      <c r="D51" s="75" t="s">
        <v>11</v>
      </c>
      <c r="E51" s="10" t="s">
        <v>533</v>
      </c>
      <c r="F51" s="37" t="s">
        <v>130</v>
      </c>
      <c r="G51" s="8">
        <v>7</v>
      </c>
      <c r="H51" s="11" t="s">
        <v>66</v>
      </c>
      <c r="I51" s="12"/>
      <c r="J51" s="11">
        <f t="shared" si="3"/>
        <v>6</v>
      </c>
      <c r="K51" s="12">
        <v>38</v>
      </c>
      <c r="L51" s="30">
        <f t="shared" si="2"/>
        <v>0.15789473684210525</v>
      </c>
      <c r="M51" s="30"/>
      <c r="N51" s="9" t="s">
        <v>534</v>
      </c>
    </row>
    <row r="52" spans="1:14" s="14" customFormat="1" ht="15.75">
      <c r="A52" s="19">
        <v>26</v>
      </c>
      <c r="B52" s="11" t="s">
        <v>571</v>
      </c>
      <c r="C52" s="11" t="s">
        <v>572</v>
      </c>
      <c r="D52" s="18" t="s">
        <v>573</v>
      </c>
      <c r="E52" s="10" t="s">
        <v>533</v>
      </c>
      <c r="F52" s="37" t="s">
        <v>130</v>
      </c>
      <c r="G52" s="8">
        <v>7</v>
      </c>
      <c r="H52" s="11" t="s">
        <v>181</v>
      </c>
      <c r="I52" s="12"/>
      <c r="J52" s="11">
        <f t="shared" si="3"/>
        <v>5</v>
      </c>
      <c r="K52" s="12">
        <v>38</v>
      </c>
      <c r="L52" s="30">
        <f t="shared" si="2"/>
        <v>0.13157894736842105</v>
      </c>
      <c r="M52" s="30"/>
      <c r="N52" s="9" t="s">
        <v>534</v>
      </c>
    </row>
    <row r="53" spans="1:14" s="14" customFormat="1" ht="31.5">
      <c r="A53" s="19">
        <v>16</v>
      </c>
      <c r="B53" s="11" t="s">
        <v>80</v>
      </c>
      <c r="C53" s="11" t="s">
        <v>81</v>
      </c>
      <c r="D53" s="11" t="s">
        <v>49</v>
      </c>
      <c r="E53" s="66" t="s">
        <v>28</v>
      </c>
      <c r="F53" s="37" t="s">
        <v>130</v>
      </c>
      <c r="G53" s="8">
        <v>7</v>
      </c>
      <c r="H53" s="11"/>
      <c r="I53" s="12"/>
      <c r="J53" s="11" t="s">
        <v>70</v>
      </c>
      <c r="K53" s="12">
        <v>38</v>
      </c>
      <c r="L53" s="13">
        <f t="shared" si="2"/>
        <v>0.10526315789473684</v>
      </c>
      <c r="M53" s="13"/>
      <c r="N53" s="9" t="s">
        <v>32</v>
      </c>
    </row>
    <row r="54" spans="1:14" s="14" customFormat="1" ht="15.75">
      <c r="A54" s="19">
        <v>24</v>
      </c>
      <c r="B54" s="8" t="s">
        <v>569</v>
      </c>
      <c r="C54" s="8" t="s">
        <v>42</v>
      </c>
      <c r="D54" s="8" t="s">
        <v>79</v>
      </c>
      <c r="E54" s="10" t="s">
        <v>533</v>
      </c>
      <c r="F54" s="37" t="s">
        <v>130</v>
      </c>
      <c r="G54" s="8">
        <v>7</v>
      </c>
      <c r="H54" s="11" t="s">
        <v>70</v>
      </c>
      <c r="I54" s="12"/>
      <c r="J54" s="11">
        <f>H54+I54</f>
        <v>4</v>
      </c>
      <c r="K54" s="12">
        <v>38</v>
      </c>
      <c r="L54" s="30">
        <f t="shared" si="2"/>
        <v>0.10526315789473684</v>
      </c>
      <c r="M54" s="30"/>
      <c r="N54" s="9" t="s">
        <v>534</v>
      </c>
    </row>
    <row r="55" spans="1:14" s="14" customFormat="1" ht="15.75">
      <c r="A55" s="8">
        <v>32</v>
      </c>
      <c r="B55" s="11" t="s">
        <v>535</v>
      </c>
      <c r="C55" s="18" t="s">
        <v>34</v>
      </c>
      <c r="D55" s="75" t="s">
        <v>18</v>
      </c>
      <c r="E55" s="10" t="s">
        <v>533</v>
      </c>
      <c r="F55" s="37" t="s">
        <v>130</v>
      </c>
      <c r="G55" s="19">
        <v>7</v>
      </c>
      <c r="H55" s="11" t="s">
        <v>70</v>
      </c>
      <c r="I55" s="12"/>
      <c r="J55" s="11">
        <f>H55+I55</f>
        <v>4</v>
      </c>
      <c r="K55" s="12">
        <v>38</v>
      </c>
      <c r="L55" s="30">
        <f t="shared" si="2"/>
        <v>0.10526315789473684</v>
      </c>
      <c r="M55" s="30"/>
      <c r="N55" s="9" t="s">
        <v>534</v>
      </c>
    </row>
    <row r="56" spans="1:14" s="14" customFormat="1" ht="15.75">
      <c r="A56" s="8">
        <v>30</v>
      </c>
      <c r="B56" s="74" t="s">
        <v>577</v>
      </c>
      <c r="C56" s="21" t="s">
        <v>124</v>
      </c>
      <c r="D56" s="21" t="s">
        <v>237</v>
      </c>
      <c r="E56" s="10" t="s">
        <v>533</v>
      </c>
      <c r="F56" s="37" t="s">
        <v>130</v>
      </c>
      <c r="G56" s="19">
        <v>7</v>
      </c>
      <c r="H56" s="11" t="s">
        <v>174</v>
      </c>
      <c r="I56" s="12"/>
      <c r="J56" s="11">
        <f>H56+I56</f>
        <v>2</v>
      </c>
      <c r="K56" s="12">
        <v>38</v>
      </c>
      <c r="L56" s="30">
        <f t="shared" si="2"/>
        <v>5.2631578947368418E-2</v>
      </c>
      <c r="M56" s="30"/>
      <c r="N56" s="9" t="s">
        <v>534</v>
      </c>
    </row>
    <row r="57" spans="1:14" s="14" customFormat="1" ht="15.75">
      <c r="A57" s="8">
        <v>23</v>
      </c>
      <c r="B57" s="11" t="s">
        <v>568</v>
      </c>
      <c r="C57" s="11" t="s">
        <v>42</v>
      </c>
      <c r="D57" s="11" t="s">
        <v>35</v>
      </c>
      <c r="E57" s="10" t="s">
        <v>533</v>
      </c>
      <c r="F57" s="37" t="s">
        <v>130</v>
      </c>
      <c r="G57" s="19">
        <v>7</v>
      </c>
      <c r="H57" s="11" t="s">
        <v>120</v>
      </c>
      <c r="I57" s="12"/>
      <c r="J57" s="11">
        <f>H57+I57</f>
        <v>0</v>
      </c>
      <c r="K57" s="12">
        <v>38</v>
      </c>
      <c r="L57" s="30">
        <f t="shared" si="2"/>
        <v>0</v>
      </c>
      <c r="M57" s="30"/>
      <c r="N57" s="9" t="s">
        <v>534</v>
      </c>
    </row>
  </sheetData>
  <autoFilter ref="A2:N57">
    <sortState ref="A3:M57">
      <sortCondition descending="1" ref="L2:L57"/>
    </sortState>
  </autoFilter>
  <dataValidations count="1">
    <dataValidation type="list" allowBlank="1" showInputMessage="1" showErrorMessage="1" sqref="G55:G57 G3:G7 G29:G43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6"/>
  <sheetViews>
    <sheetView workbookViewId="0">
      <selection activeCell="A3" sqref="A3:XFD30"/>
    </sheetView>
  </sheetViews>
  <sheetFormatPr defaultRowHeight="15"/>
  <cols>
    <col min="1" max="1" width="4.28515625" customWidth="1"/>
    <col min="2" max="2" width="13.5703125" customWidth="1"/>
    <col min="3" max="3" width="14.5703125" customWidth="1"/>
    <col min="4" max="4" width="15.42578125" customWidth="1"/>
    <col min="5" max="5" width="27.85546875" customWidth="1"/>
    <col min="6" max="6" width="17.7109375" customWidth="1"/>
    <col min="11" max="11" width="11.5703125" customWidth="1"/>
    <col min="12" max="12" width="12.140625" customWidth="1"/>
    <col min="13" max="13" width="15.42578125" customWidth="1"/>
    <col min="14" max="14" width="37.7109375" customWidth="1"/>
  </cols>
  <sheetData>
    <row r="2" spans="1:15" s="6" customFormat="1" ht="35.25" customHeight="1">
      <c r="A2" s="51" t="s">
        <v>0</v>
      </c>
      <c r="B2" s="51" t="s">
        <v>114</v>
      </c>
      <c r="C2" s="51" t="s">
        <v>605</v>
      </c>
      <c r="D2" s="51" t="s">
        <v>116</v>
      </c>
      <c r="E2" s="51" t="s">
        <v>117</v>
      </c>
      <c r="F2" s="51" t="s">
        <v>1</v>
      </c>
      <c r="G2" s="52" t="s">
        <v>2</v>
      </c>
      <c r="H2" s="51" t="s">
        <v>3</v>
      </c>
      <c r="I2" s="51" t="s">
        <v>4</v>
      </c>
      <c r="J2" s="51" t="s">
        <v>5</v>
      </c>
      <c r="K2" s="53" t="s">
        <v>6</v>
      </c>
      <c r="L2" s="51" t="s">
        <v>7</v>
      </c>
      <c r="M2" s="51" t="s">
        <v>671</v>
      </c>
      <c r="N2" s="54" t="s">
        <v>8</v>
      </c>
      <c r="O2" s="5"/>
    </row>
    <row r="3" spans="1:15" s="7" customFormat="1" ht="17.25" customHeight="1">
      <c r="A3" s="8">
        <v>12</v>
      </c>
      <c r="B3" s="56" t="s">
        <v>377</v>
      </c>
      <c r="C3" s="8" t="s">
        <v>34</v>
      </c>
      <c r="D3" s="8" t="s">
        <v>35</v>
      </c>
      <c r="E3" s="67" t="s">
        <v>354</v>
      </c>
      <c r="F3" s="8" t="s">
        <v>130</v>
      </c>
      <c r="G3" s="8" t="s">
        <v>378</v>
      </c>
      <c r="H3" s="11" t="s">
        <v>379</v>
      </c>
      <c r="I3" s="12">
        <v>0</v>
      </c>
      <c r="J3" s="11" t="s">
        <v>379</v>
      </c>
      <c r="K3" s="12">
        <v>38</v>
      </c>
      <c r="L3" s="13">
        <f t="shared" ref="L3:L12" si="0">J3/K3</f>
        <v>0.89473684210526316</v>
      </c>
      <c r="M3" s="13" t="s">
        <v>672</v>
      </c>
      <c r="N3" s="11" t="s">
        <v>358</v>
      </c>
    </row>
    <row r="4" spans="1:15" s="14" customFormat="1" ht="15.75">
      <c r="A4" s="8">
        <v>16</v>
      </c>
      <c r="B4" s="56" t="s">
        <v>384</v>
      </c>
      <c r="C4" s="8" t="s">
        <v>314</v>
      </c>
      <c r="D4" s="8" t="s">
        <v>23</v>
      </c>
      <c r="E4" s="28" t="s">
        <v>354</v>
      </c>
      <c r="F4" s="8" t="s">
        <v>130</v>
      </c>
      <c r="G4" s="8" t="s">
        <v>385</v>
      </c>
      <c r="H4" s="8">
        <v>34</v>
      </c>
      <c r="I4" s="12">
        <v>0</v>
      </c>
      <c r="J4" s="8">
        <v>34</v>
      </c>
      <c r="K4" s="12">
        <v>38</v>
      </c>
      <c r="L4" s="13">
        <f t="shared" si="0"/>
        <v>0.89473684210526316</v>
      </c>
      <c r="M4" s="13" t="s">
        <v>672</v>
      </c>
      <c r="N4" s="11" t="s">
        <v>358</v>
      </c>
    </row>
    <row r="5" spans="1:15" s="14" customFormat="1" ht="15.75">
      <c r="A5" s="37">
        <v>23</v>
      </c>
      <c r="B5" s="39" t="s">
        <v>643</v>
      </c>
      <c r="C5" s="39" t="s">
        <v>602</v>
      </c>
      <c r="D5" s="44" t="s">
        <v>176</v>
      </c>
      <c r="E5" s="38" t="s">
        <v>607</v>
      </c>
      <c r="F5" s="37" t="s">
        <v>119</v>
      </c>
      <c r="G5" s="37">
        <v>8</v>
      </c>
      <c r="H5" s="39" t="s">
        <v>379</v>
      </c>
      <c r="I5" s="40"/>
      <c r="J5" s="39">
        <f>H5+I5</f>
        <v>34</v>
      </c>
      <c r="K5" s="37">
        <v>38</v>
      </c>
      <c r="L5" s="41">
        <f t="shared" si="0"/>
        <v>0.89473684210526316</v>
      </c>
      <c r="M5" s="13" t="s">
        <v>672</v>
      </c>
      <c r="N5" s="45" t="s">
        <v>608</v>
      </c>
    </row>
    <row r="6" spans="1:15" s="14" customFormat="1" ht="26.25">
      <c r="A6" s="8">
        <v>20</v>
      </c>
      <c r="B6" s="59" t="s">
        <v>90</v>
      </c>
      <c r="C6" s="11" t="s">
        <v>17</v>
      </c>
      <c r="D6" s="11" t="s">
        <v>49</v>
      </c>
      <c r="E6" s="49" t="s">
        <v>28</v>
      </c>
      <c r="F6" s="8" t="s">
        <v>130</v>
      </c>
      <c r="G6" s="8" t="s">
        <v>84</v>
      </c>
      <c r="H6" s="11"/>
      <c r="I6" s="12"/>
      <c r="J6" s="11" t="s">
        <v>91</v>
      </c>
      <c r="K6" s="12">
        <v>38</v>
      </c>
      <c r="L6" s="13">
        <f t="shared" si="0"/>
        <v>0.84210526315789469</v>
      </c>
      <c r="M6" s="13" t="s">
        <v>672</v>
      </c>
      <c r="N6" s="58" t="s">
        <v>32</v>
      </c>
    </row>
    <row r="7" spans="1:15" s="14" customFormat="1" ht="15.75">
      <c r="A7" s="37">
        <v>20</v>
      </c>
      <c r="B7" s="39" t="s">
        <v>606</v>
      </c>
      <c r="C7" s="39" t="s">
        <v>270</v>
      </c>
      <c r="D7" s="44" t="s">
        <v>43</v>
      </c>
      <c r="E7" s="38" t="s">
        <v>607</v>
      </c>
      <c r="F7" s="37" t="s">
        <v>119</v>
      </c>
      <c r="G7" s="37">
        <v>8</v>
      </c>
      <c r="H7" s="39" t="s">
        <v>91</v>
      </c>
      <c r="I7" s="40"/>
      <c r="J7" s="39">
        <f>H7+I7</f>
        <v>32</v>
      </c>
      <c r="K7" s="40">
        <v>38</v>
      </c>
      <c r="L7" s="41">
        <f t="shared" si="0"/>
        <v>0.84210526315789469</v>
      </c>
      <c r="M7" s="13" t="s">
        <v>672</v>
      </c>
      <c r="N7" s="45" t="s">
        <v>608</v>
      </c>
    </row>
    <row r="8" spans="1:15" s="14" customFormat="1" ht="26.25">
      <c r="A8" s="8">
        <v>21</v>
      </c>
      <c r="B8" s="8" t="s">
        <v>92</v>
      </c>
      <c r="C8" s="8" t="s">
        <v>78</v>
      </c>
      <c r="D8" s="8" t="s">
        <v>18</v>
      </c>
      <c r="E8" s="49" t="s">
        <v>28</v>
      </c>
      <c r="F8" s="8" t="s">
        <v>130</v>
      </c>
      <c r="G8" s="8" t="s">
        <v>84</v>
      </c>
      <c r="H8" s="11"/>
      <c r="I8" s="12"/>
      <c r="J8" s="11" t="s">
        <v>93</v>
      </c>
      <c r="K8" s="12">
        <v>38</v>
      </c>
      <c r="L8" s="13">
        <f t="shared" si="0"/>
        <v>0.81578947368421051</v>
      </c>
      <c r="M8" s="13" t="s">
        <v>672</v>
      </c>
      <c r="N8" s="58" t="s">
        <v>32</v>
      </c>
    </row>
    <row r="9" spans="1:15" s="14" customFormat="1" ht="17.25" customHeight="1">
      <c r="A9" s="8">
        <v>57</v>
      </c>
      <c r="B9" s="8" t="s">
        <v>306</v>
      </c>
      <c r="C9" s="8" t="s">
        <v>95</v>
      </c>
      <c r="D9" s="8" t="s">
        <v>87</v>
      </c>
      <c r="E9" s="76" t="s">
        <v>196</v>
      </c>
      <c r="F9" s="8" t="s">
        <v>130</v>
      </c>
      <c r="G9" s="56" t="s">
        <v>204</v>
      </c>
      <c r="H9" s="8"/>
      <c r="I9" s="56">
        <v>31</v>
      </c>
      <c r="J9" s="11">
        <f>H9+I9</f>
        <v>31</v>
      </c>
      <c r="K9" s="12">
        <v>38</v>
      </c>
      <c r="L9" s="13">
        <f t="shared" si="0"/>
        <v>0.81578947368421051</v>
      </c>
      <c r="M9" s="13" t="s">
        <v>672</v>
      </c>
      <c r="N9" s="56" t="s">
        <v>213</v>
      </c>
    </row>
    <row r="10" spans="1:15" s="14" customFormat="1" ht="17.25" customHeight="1">
      <c r="A10" s="8">
        <v>17</v>
      </c>
      <c r="B10" s="56" t="s">
        <v>386</v>
      </c>
      <c r="C10" s="8" t="s">
        <v>55</v>
      </c>
      <c r="D10" s="8" t="s">
        <v>167</v>
      </c>
      <c r="E10" s="28" t="s">
        <v>354</v>
      </c>
      <c r="F10" s="8" t="s">
        <v>130</v>
      </c>
      <c r="G10" s="8" t="s">
        <v>387</v>
      </c>
      <c r="H10" s="8">
        <v>31</v>
      </c>
      <c r="I10" s="12">
        <v>0</v>
      </c>
      <c r="J10" s="8">
        <v>31</v>
      </c>
      <c r="K10" s="12">
        <v>38</v>
      </c>
      <c r="L10" s="13">
        <f t="shared" si="0"/>
        <v>0.81578947368421051</v>
      </c>
      <c r="M10" s="13" t="s">
        <v>672</v>
      </c>
      <c r="N10" s="11" t="s">
        <v>358</v>
      </c>
    </row>
    <row r="11" spans="1:15" s="14" customFormat="1" ht="17.25" customHeight="1">
      <c r="A11" s="8">
        <v>57</v>
      </c>
      <c r="B11" s="11" t="s">
        <v>488</v>
      </c>
      <c r="C11" s="11" t="s">
        <v>17</v>
      </c>
      <c r="D11" s="18" t="s">
        <v>237</v>
      </c>
      <c r="E11" s="31" t="s">
        <v>399</v>
      </c>
      <c r="F11" s="8" t="s">
        <v>130</v>
      </c>
      <c r="G11" s="8" t="s">
        <v>219</v>
      </c>
      <c r="H11" s="11"/>
      <c r="I11" s="12"/>
      <c r="J11" s="11" t="s">
        <v>127</v>
      </c>
      <c r="K11" s="12">
        <v>38</v>
      </c>
      <c r="L11" s="13">
        <f t="shared" si="0"/>
        <v>0.78947368421052633</v>
      </c>
      <c r="M11" s="13" t="s">
        <v>672</v>
      </c>
      <c r="N11" s="11" t="s">
        <v>428</v>
      </c>
    </row>
    <row r="12" spans="1:15" s="14" customFormat="1" ht="17.25" customHeight="1">
      <c r="A12" s="8">
        <v>60</v>
      </c>
      <c r="B12" s="11" t="s">
        <v>491</v>
      </c>
      <c r="C12" s="11" t="s">
        <v>492</v>
      </c>
      <c r="D12" s="18" t="s">
        <v>140</v>
      </c>
      <c r="E12" s="31" t="s">
        <v>399</v>
      </c>
      <c r="F12" s="8" t="s">
        <v>130</v>
      </c>
      <c r="G12" s="8" t="s">
        <v>219</v>
      </c>
      <c r="H12" s="11"/>
      <c r="I12" s="12"/>
      <c r="J12" s="11" t="s">
        <v>127</v>
      </c>
      <c r="K12" s="12">
        <v>38</v>
      </c>
      <c r="L12" s="13">
        <f t="shared" si="0"/>
        <v>0.78947368421052633</v>
      </c>
      <c r="M12" s="13" t="s">
        <v>672</v>
      </c>
      <c r="N12" s="11" t="s">
        <v>400</v>
      </c>
    </row>
    <row r="13" spans="1:15" s="14" customFormat="1" ht="17.25" customHeight="1">
      <c r="A13" s="37">
        <v>21</v>
      </c>
      <c r="B13" s="37" t="s">
        <v>641</v>
      </c>
      <c r="C13" s="37" t="s">
        <v>241</v>
      </c>
      <c r="D13" s="37" t="s">
        <v>546</v>
      </c>
      <c r="E13" s="38" t="s">
        <v>607</v>
      </c>
      <c r="F13" s="37" t="s">
        <v>119</v>
      </c>
      <c r="G13" s="37">
        <v>8</v>
      </c>
      <c r="H13" s="39" t="s">
        <v>127</v>
      </c>
      <c r="I13" s="40"/>
      <c r="J13" s="39">
        <f>H13+I13</f>
        <v>30</v>
      </c>
      <c r="K13" s="37">
        <v>38</v>
      </c>
      <c r="L13" s="41">
        <f>J13/K14</f>
        <v>0.78947368421052633</v>
      </c>
      <c r="M13" s="13" t="s">
        <v>672</v>
      </c>
      <c r="N13" s="45" t="s">
        <v>608</v>
      </c>
    </row>
    <row r="14" spans="1:15" s="14" customFormat="1" ht="17.25" customHeight="1">
      <c r="A14" s="8">
        <v>15</v>
      </c>
      <c r="B14" s="56" t="s">
        <v>382</v>
      </c>
      <c r="C14" s="8" t="s">
        <v>383</v>
      </c>
      <c r="D14" s="8" t="s">
        <v>167</v>
      </c>
      <c r="E14" s="28" t="s">
        <v>354</v>
      </c>
      <c r="F14" s="8" t="s">
        <v>130</v>
      </c>
      <c r="G14" s="8" t="s">
        <v>84</v>
      </c>
      <c r="H14" s="8">
        <v>28</v>
      </c>
      <c r="I14" s="12">
        <v>0</v>
      </c>
      <c r="J14" s="8">
        <v>28</v>
      </c>
      <c r="K14" s="12">
        <v>38</v>
      </c>
      <c r="L14" s="13">
        <f t="shared" ref="L14:L19" si="1">J14/K14</f>
        <v>0.73684210526315785</v>
      </c>
      <c r="M14" s="13" t="s">
        <v>672</v>
      </c>
      <c r="N14" s="11" t="s">
        <v>358</v>
      </c>
    </row>
    <row r="15" spans="1:15" s="14" customFormat="1" ht="17.25" customHeight="1">
      <c r="A15" s="8">
        <v>46</v>
      </c>
      <c r="B15" s="11" t="s">
        <v>472</v>
      </c>
      <c r="C15" s="11" t="s">
        <v>473</v>
      </c>
      <c r="D15" s="18" t="s">
        <v>353</v>
      </c>
      <c r="E15" s="31" t="s">
        <v>399</v>
      </c>
      <c r="F15" s="8" t="s">
        <v>130</v>
      </c>
      <c r="G15" s="8" t="s">
        <v>204</v>
      </c>
      <c r="H15" s="11"/>
      <c r="I15" s="12"/>
      <c r="J15" s="11" t="s">
        <v>164</v>
      </c>
      <c r="K15" s="12">
        <v>38</v>
      </c>
      <c r="L15" s="13">
        <f t="shared" si="1"/>
        <v>0.71052631578947367</v>
      </c>
      <c r="M15" s="13" t="s">
        <v>672</v>
      </c>
      <c r="N15" s="11" t="s">
        <v>410</v>
      </c>
    </row>
    <row r="16" spans="1:15" s="14" customFormat="1" ht="17.25" customHeight="1">
      <c r="A16" s="37">
        <v>22</v>
      </c>
      <c r="B16" s="48" t="s">
        <v>497</v>
      </c>
      <c r="C16" s="39" t="s">
        <v>642</v>
      </c>
      <c r="D16" s="39" t="s">
        <v>256</v>
      </c>
      <c r="E16" s="38" t="s">
        <v>607</v>
      </c>
      <c r="F16" s="37" t="s">
        <v>119</v>
      </c>
      <c r="G16" s="37">
        <v>8</v>
      </c>
      <c r="H16" s="39" t="s">
        <v>164</v>
      </c>
      <c r="I16" s="40"/>
      <c r="J16" s="39">
        <f>H16+I16</f>
        <v>27</v>
      </c>
      <c r="K16" s="37">
        <v>38</v>
      </c>
      <c r="L16" s="41">
        <f t="shared" si="1"/>
        <v>0.71052631578947367</v>
      </c>
      <c r="M16" s="13" t="s">
        <v>672</v>
      </c>
      <c r="N16" s="45" t="s">
        <v>608</v>
      </c>
    </row>
    <row r="17" spans="1:14" s="14" customFormat="1" ht="17.25" customHeight="1">
      <c r="A17" s="8">
        <v>6</v>
      </c>
      <c r="B17" s="11" t="s">
        <v>206</v>
      </c>
      <c r="C17" s="60" t="s">
        <v>207</v>
      </c>
      <c r="D17" s="11" t="s">
        <v>11</v>
      </c>
      <c r="E17" s="76" t="s">
        <v>196</v>
      </c>
      <c r="F17" s="8" t="s">
        <v>130</v>
      </c>
      <c r="G17" s="56" t="s">
        <v>204</v>
      </c>
      <c r="H17" s="11"/>
      <c r="I17" s="56">
        <v>25</v>
      </c>
      <c r="J17" s="11">
        <f>H17+I17</f>
        <v>25</v>
      </c>
      <c r="K17" s="12">
        <v>38</v>
      </c>
      <c r="L17" s="13">
        <f t="shared" si="1"/>
        <v>0.65789473684210531</v>
      </c>
      <c r="M17" s="13" t="s">
        <v>673</v>
      </c>
      <c r="N17" s="56" t="s">
        <v>199</v>
      </c>
    </row>
    <row r="18" spans="1:14" s="14" customFormat="1" ht="15.75">
      <c r="A18" s="8">
        <v>56</v>
      </c>
      <c r="B18" s="11" t="s">
        <v>486</v>
      </c>
      <c r="C18" s="11" t="s">
        <v>118</v>
      </c>
      <c r="D18" s="18" t="s">
        <v>190</v>
      </c>
      <c r="E18" s="31" t="s">
        <v>399</v>
      </c>
      <c r="F18" s="8" t="s">
        <v>130</v>
      </c>
      <c r="G18" s="8" t="s">
        <v>214</v>
      </c>
      <c r="H18" s="11"/>
      <c r="I18" s="12"/>
      <c r="J18" s="11" t="s">
        <v>487</v>
      </c>
      <c r="K18" s="12">
        <v>38</v>
      </c>
      <c r="L18" s="13">
        <f t="shared" si="1"/>
        <v>0.65789473684210531</v>
      </c>
      <c r="M18" s="13" t="s">
        <v>673</v>
      </c>
      <c r="N18" s="11" t="s">
        <v>421</v>
      </c>
    </row>
    <row r="19" spans="1:14" s="14" customFormat="1" ht="15.75">
      <c r="A19" s="8">
        <v>5</v>
      </c>
      <c r="B19" s="8" t="s">
        <v>141</v>
      </c>
      <c r="C19" s="8" t="s">
        <v>64</v>
      </c>
      <c r="D19" s="8" t="s">
        <v>142</v>
      </c>
      <c r="E19" s="31" t="s">
        <v>136</v>
      </c>
      <c r="F19" s="8" t="s">
        <v>130</v>
      </c>
      <c r="G19" s="8">
        <v>8</v>
      </c>
      <c r="H19" s="11" t="s">
        <v>21</v>
      </c>
      <c r="I19" s="12"/>
      <c r="J19" s="11">
        <f>H19+I19</f>
        <v>24</v>
      </c>
      <c r="K19" s="12">
        <v>38</v>
      </c>
      <c r="L19" s="13">
        <f t="shared" si="1"/>
        <v>0.63157894736842102</v>
      </c>
      <c r="M19" s="13" t="s">
        <v>673</v>
      </c>
      <c r="N19" s="11" t="s">
        <v>137</v>
      </c>
    </row>
    <row r="20" spans="1:14" s="14" customFormat="1" ht="15.75">
      <c r="A20" s="55">
        <v>3</v>
      </c>
      <c r="B20" s="55" t="s">
        <v>19</v>
      </c>
      <c r="C20" s="55" t="s">
        <v>20</v>
      </c>
      <c r="D20" s="55" t="s">
        <v>18</v>
      </c>
      <c r="E20" s="77" t="s">
        <v>12</v>
      </c>
      <c r="F20" s="8" t="s">
        <v>130</v>
      </c>
      <c r="G20" s="55">
        <v>8</v>
      </c>
      <c r="H20" s="11" t="s">
        <v>21</v>
      </c>
      <c r="I20" s="12"/>
      <c r="J20" s="11" t="s">
        <v>21</v>
      </c>
      <c r="K20" s="12">
        <v>38</v>
      </c>
      <c r="L20" s="13">
        <v>0.63</v>
      </c>
      <c r="M20" s="13" t="s">
        <v>673</v>
      </c>
      <c r="N20" s="58" t="s">
        <v>15</v>
      </c>
    </row>
    <row r="21" spans="1:14" s="14" customFormat="1" ht="15.75">
      <c r="A21" s="8">
        <v>59</v>
      </c>
      <c r="B21" s="8" t="s">
        <v>308</v>
      </c>
      <c r="C21" s="8" t="s">
        <v>166</v>
      </c>
      <c r="D21" s="8" t="s">
        <v>126</v>
      </c>
      <c r="E21" s="76" t="s">
        <v>196</v>
      </c>
      <c r="F21" s="8" t="s">
        <v>130</v>
      </c>
      <c r="G21" s="56" t="s">
        <v>204</v>
      </c>
      <c r="H21" s="8"/>
      <c r="I21" s="56">
        <v>21</v>
      </c>
      <c r="J21" s="11">
        <f t="shared" ref="J21:J26" si="2">H21+I21</f>
        <v>21</v>
      </c>
      <c r="K21" s="12">
        <v>38</v>
      </c>
      <c r="L21" s="13">
        <f t="shared" ref="L21:L52" si="3">J21/K21</f>
        <v>0.55263157894736847</v>
      </c>
      <c r="M21" s="13" t="s">
        <v>673</v>
      </c>
      <c r="N21" s="56" t="s">
        <v>199</v>
      </c>
    </row>
    <row r="22" spans="1:14" s="27" customFormat="1" ht="15.75">
      <c r="A22" s="8">
        <v>58</v>
      </c>
      <c r="B22" s="8" t="s">
        <v>307</v>
      </c>
      <c r="C22" s="8" t="s">
        <v>71</v>
      </c>
      <c r="D22" s="8" t="s">
        <v>18</v>
      </c>
      <c r="E22" s="76" t="s">
        <v>196</v>
      </c>
      <c r="F22" s="8" t="s">
        <v>130</v>
      </c>
      <c r="G22" s="56" t="s">
        <v>204</v>
      </c>
      <c r="H22" s="8"/>
      <c r="I22" s="56">
        <v>20</v>
      </c>
      <c r="J22" s="11">
        <f t="shared" si="2"/>
        <v>20</v>
      </c>
      <c r="K22" s="12">
        <v>38</v>
      </c>
      <c r="L22" s="13">
        <f t="shared" si="3"/>
        <v>0.52631578947368418</v>
      </c>
      <c r="M22" s="13" t="s">
        <v>673</v>
      </c>
      <c r="N22" s="56" t="s">
        <v>213</v>
      </c>
    </row>
    <row r="23" spans="1:14" s="27" customFormat="1" ht="15.75">
      <c r="A23" s="37">
        <v>24</v>
      </c>
      <c r="B23" s="37" t="s">
        <v>644</v>
      </c>
      <c r="C23" s="37" t="s">
        <v>645</v>
      </c>
      <c r="D23" s="37" t="s">
        <v>413</v>
      </c>
      <c r="E23" s="38" t="s">
        <v>607</v>
      </c>
      <c r="F23" s="37" t="s">
        <v>119</v>
      </c>
      <c r="G23" s="37">
        <v>8</v>
      </c>
      <c r="H23" s="39" t="s">
        <v>646</v>
      </c>
      <c r="I23" s="40"/>
      <c r="J23" s="39">
        <f t="shared" si="2"/>
        <v>20</v>
      </c>
      <c r="K23" s="37">
        <v>38</v>
      </c>
      <c r="L23" s="41">
        <f t="shared" si="3"/>
        <v>0.52631578947368418</v>
      </c>
      <c r="M23" s="13" t="s">
        <v>673</v>
      </c>
      <c r="N23" s="45" t="s">
        <v>616</v>
      </c>
    </row>
    <row r="24" spans="1:14" s="27" customFormat="1" ht="15.75">
      <c r="A24" s="8">
        <v>6</v>
      </c>
      <c r="B24" s="11" t="s">
        <v>143</v>
      </c>
      <c r="C24" s="18" t="s">
        <v>34</v>
      </c>
      <c r="D24" s="11" t="s">
        <v>144</v>
      </c>
      <c r="E24" s="31" t="s">
        <v>136</v>
      </c>
      <c r="F24" s="8" t="s">
        <v>130</v>
      </c>
      <c r="G24" s="8">
        <v>8</v>
      </c>
      <c r="H24" s="11" t="s">
        <v>145</v>
      </c>
      <c r="I24" s="12"/>
      <c r="J24" s="11">
        <f t="shared" si="2"/>
        <v>19</v>
      </c>
      <c r="K24" s="12">
        <v>38</v>
      </c>
      <c r="L24" s="13">
        <f t="shared" si="3"/>
        <v>0.5</v>
      </c>
      <c r="M24" s="13" t="s">
        <v>673</v>
      </c>
      <c r="N24" s="11" t="s">
        <v>137</v>
      </c>
    </row>
    <row r="25" spans="1:14" s="27" customFormat="1" ht="15.75">
      <c r="A25" s="8">
        <v>9</v>
      </c>
      <c r="B25" s="8" t="s">
        <v>150</v>
      </c>
      <c r="C25" s="8" t="s">
        <v>151</v>
      </c>
      <c r="D25" s="8" t="s">
        <v>35</v>
      </c>
      <c r="E25" s="31" t="s">
        <v>136</v>
      </c>
      <c r="F25" s="8" t="s">
        <v>130</v>
      </c>
      <c r="G25" s="8">
        <v>8</v>
      </c>
      <c r="H25" s="11" t="s">
        <v>145</v>
      </c>
      <c r="I25" s="12"/>
      <c r="J25" s="11">
        <f t="shared" si="2"/>
        <v>19</v>
      </c>
      <c r="K25" s="12">
        <v>38</v>
      </c>
      <c r="L25" s="13">
        <f t="shared" si="3"/>
        <v>0.5</v>
      </c>
      <c r="M25" s="13" t="s">
        <v>673</v>
      </c>
      <c r="N25" s="11" t="s">
        <v>137</v>
      </c>
    </row>
    <row r="26" spans="1:14" s="27" customFormat="1" ht="15.75">
      <c r="A26" s="8">
        <v>4</v>
      </c>
      <c r="B26" s="8" t="s">
        <v>203</v>
      </c>
      <c r="C26" s="8" t="s">
        <v>169</v>
      </c>
      <c r="D26" s="8" t="s">
        <v>11</v>
      </c>
      <c r="E26" s="76" t="s">
        <v>196</v>
      </c>
      <c r="F26" s="8" t="s">
        <v>130</v>
      </c>
      <c r="G26" s="56" t="s">
        <v>204</v>
      </c>
      <c r="H26" s="11"/>
      <c r="I26" s="56">
        <v>19</v>
      </c>
      <c r="J26" s="11">
        <f t="shared" si="2"/>
        <v>19</v>
      </c>
      <c r="K26" s="12">
        <v>38</v>
      </c>
      <c r="L26" s="13">
        <f t="shared" si="3"/>
        <v>0.5</v>
      </c>
      <c r="M26" s="13" t="s">
        <v>673</v>
      </c>
      <c r="N26" s="56" t="s">
        <v>199</v>
      </c>
    </row>
    <row r="27" spans="1:14" s="27" customFormat="1" ht="15.75">
      <c r="A27" s="8">
        <v>13</v>
      </c>
      <c r="B27" s="56" t="s">
        <v>380</v>
      </c>
      <c r="C27" s="8" t="s">
        <v>124</v>
      </c>
      <c r="D27" s="8" t="s">
        <v>23</v>
      </c>
      <c r="E27" s="28" t="s">
        <v>354</v>
      </c>
      <c r="F27" s="8" t="s">
        <v>130</v>
      </c>
      <c r="G27" s="8" t="s">
        <v>378</v>
      </c>
      <c r="H27" s="8">
        <v>19</v>
      </c>
      <c r="I27" s="12">
        <v>0</v>
      </c>
      <c r="J27" s="8">
        <v>19</v>
      </c>
      <c r="K27" s="12">
        <v>38</v>
      </c>
      <c r="L27" s="13">
        <f t="shared" si="3"/>
        <v>0.5</v>
      </c>
      <c r="M27" s="13" t="s">
        <v>673</v>
      </c>
      <c r="N27" s="11" t="s">
        <v>358</v>
      </c>
    </row>
    <row r="28" spans="1:14" s="27" customFormat="1" ht="15.75">
      <c r="A28" s="8">
        <v>47</v>
      </c>
      <c r="B28" s="59" t="s">
        <v>474</v>
      </c>
      <c r="C28" s="8" t="s">
        <v>312</v>
      </c>
      <c r="D28" s="8" t="s">
        <v>475</v>
      </c>
      <c r="E28" s="31" t="s">
        <v>399</v>
      </c>
      <c r="F28" s="8" t="s">
        <v>130</v>
      </c>
      <c r="G28" s="8" t="s">
        <v>204</v>
      </c>
      <c r="H28" s="11"/>
      <c r="I28" s="12"/>
      <c r="J28" s="11" t="s">
        <v>145</v>
      </c>
      <c r="K28" s="12">
        <v>38</v>
      </c>
      <c r="L28" s="13">
        <f t="shared" si="3"/>
        <v>0.5</v>
      </c>
      <c r="M28" s="13" t="s">
        <v>673</v>
      </c>
      <c r="N28" s="58" t="s">
        <v>410</v>
      </c>
    </row>
    <row r="29" spans="1:14" s="27" customFormat="1" ht="15.75">
      <c r="A29" s="8">
        <v>50</v>
      </c>
      <c r="B29" s="11" t="s">
        <v>479</v>
      </c>
      <c r="C29" s="11" t="s">
        <v>408</v>
      </c>
      <c r="D29" s="18" t="s">
        <v>167</v>
      </c>
      <c r="E29" s="31" t="s">
        <v>399</v>
      </c>
      <c r="F29" s="8" t="s">
        <v>130</v>
      </c>
      <c r="G29" s="8" t="s">
        <v>214</v>
      </c>
      <c r="H29" s="11"/>
      <c r="I29" s="12"/>
      <c r="J29" s="11" t="s">
        <v>145</v>
      </c>
      <c r="K29" s="12">
        <v>38</v>
      </c>
      <c r="L29" s="13">
        <f t="shared" si="3"/>
        <v>0.5</v>
      </c>
      <c r="M29" s="13" t="s">
        <v>673</v>
      </c>
      <c r="N29" s="11" t="s">
        <v>410</v>
      </c>
    </row>
    <row r="30" spans="1:14" s="27" customFormat="1" ht="15.75">
      <c r="A30" s="8">
        <v>58</v>
      </c>
      <c r="B30" s="11" t="s">
        <v>489</v>
      </c>
      <c r="C30" s="11" t="s">
        <v>312</v>
      </c>
      <c r="D30" s="18" t="s">
        <v>27</v>
      </c>
      <c r="E30" s="31" t="s">
        <v>399</v>
      </c>
      <c r="F30" s="8" t="s">
        <v>130</v>
      </c>
      <c r="G30" s="8" t="s">
        <v>219</v>
      </c>
      <c r="H30" s="11"/>
      <c r="I30" s="12"/>
      <c r="J30" s="11" t="s">
        <v>145</v>
      </c>
      <c r="K30" s="12">
        <v>38</v>
      </c>
      <c r="L30" s="13">
        <f t="shared" si="3"/>
        <v>0.5</v>
      </c>
      <c r="M30" s="13" t="s">
        <v>673</v>
      </c>
      <c r="N30" s="11" t="s">
        <v>400</v>
      </c>
    </row>
    <row r="31" spans="1:14" s="27" customFormat="1" ht="15.75">
      <c r="A31" s="8">
        <v>7</v>
      </c>
      <c r="B31" s="8" t="s">
        <v>146</v>
      </c>
      <c r="C31" s="8" t="s">
        <v>147</v>
      </c>
      <c r="D31" s="8" t="s">
        <v>148</v>
      </c>
      <c r="E31" s="31" t="s">
        <v>136</v>
      </c>
      <c r="F31" s="8" t="s">
        <v>130</v>
      </c>
      <c r="G31" s="8">
        <v>8</v>
      </c>
      <c r="H31" s="11" t="s">
        <v>106</v>
      </c>
      <c r="I31" s="12"/>
      <c r="J31" s="11">
        <f>H31+I31</f>
        <v>18</v>
      </c>
      <c r="K31" s="12">
        <v>38</v>
      </c>
      <c r="L31" s="13">
        <f t="shared" si="3"/>
        <v>0.47368421052631576</v>
      </c>
      <c r="M31" s="13"/>
      <c r="N31" s="58" t="s">
        <v>137</v>
      </c>
    </row>
    <row r="32" spans="1:14" s="27" customFormat="1" ht="15.75">
      <c r="A32" s="8">
        <v>8</v>
      </c>
      <c r="B32" s="8" t="s">
        <v>149</v>
      </c>
      <c r="C32" s="8" t="s">
        <v>98</v>
      </c>
      <c r="D32" s="8" t="s">
        <v>46</v>
      </c>
      <c r="E32" s="31" t="s">
        <v>136</v>
      </c>
      <c r="F32" s="8" t="s">
        <v>130</v>
      </c>
      <c r="G32" s="8">
        <v>8</v>
      </c>
      <c r="H32" s="11" t="s">
        <v>106</v>
      </c>
      <c r="I32" s="12"/>
      <c r="J32" s="11">
        <f>H32+I32</f>
        <v>18</v>
      </c>
      <c r="K32" s="12">
        <v>38</v>
      </c>
      <c r="L32" s="13">
        <f t="shared" si="3"/>
        <v>0.47368421052631576</v>
      </c>
      <c r="M32" s="13"/>
      <c r="N32" s="11" t="s">
        <v>137</v>
      </c>
    </row>
    <row r="33" spans="1:14" s="14" customFormat="1" ht="15.75" customHeight="1">
      <c r="A33" s="8">
        <v>5</v>
      </c>
      <c r="B33" s="8" t="s">
        <v>205</v>
      </c>
      <c r="C33" s="8" t="s">
        <v>71</v>
      </c>
      <c r="D33" s="8" t="s">
        <v>39</v>
      </c>
      <c r="E33" s="76" t="s">
        <v>196</v>
      </c>
      <c r="F33" s="8" t="s">
        <v>130</v>
      </c>
      <c r="G33" s="56" t="s">
        <v>204</v>
      </c>
      <c r="H33" s="11"/>
      <c r="I33" s="56">
        <v>18</v>
      </c>
      <c r="J33" s="11">
        <f>H33+I33</f>
        <v>18</v>
      </c>
      <c r="K33" s="12">
        <v>38</v>
      </c>
      <c r="L33" s="13">
        <f t="shared" si="3"/>
        <v>0.47368421052631576</v>
      </c>
      <c r="M33" s="13"/>
      <c r="N33" s="56" t="s">
        <v>199</v>
      </c>
    </row>
    <row r="34" spans="1:14" s="14" customFormat="1" ht="15.75">
      <c r="A34" s="8">
        <v>48</v>
      </c>
      <c r="B34" s="8" t="s">
        <v>476</v>
      </c>
      <c r="C34" s="8" t="s">
        <v>160</v>
      </c>
      <c r="D34" s="8" t="s">
        <v>343</v>
      </c>
      <c r="E34" s="31" t="s">
        <v>399</v>
      </c>
      <c r="F34" s="8" t="s">
        <v>130</v>
      </c>
      <c r="G34" s="8" t="s">
        <v>204</v>
      </c>
      <c r="H34" s="11"/>
      <c r="I34" s="12"/>
      <c r="J34" s="11" t="s">
        <v>106</v>
      </c>
      <c r="K34" s="12">
        <v>38</v>
      </c>
      <c r="L34" s="13">
        <f t="shared" si="3"/>
        <v>0.47368421052631576</v>
      </c>
      <c r="M34" s="13"/>
      <c r="N34" s="58" t="s">
        <v>421</v>
      </c>
    </row>
    <row r="35" spans="1:14" s="14" customFormat="1" ht="15.75">
      <c r="A35" s="8">
        <v>52</v>
      </c>
      <c r="B35" s="11" t="s">
        <v>481</v>
      </c>
      <c r="C35" s="11" t="s">
        <v>64</v>
      </c>
      <c r="D35" s="18" t="s">
        <v>222</v>
      </c>
      <c r="E35" s="31" t="s">
        <v>399</v>
      </c>
      <c r="F35" s="8" t="s">
        <v>130</v>
      </c>
      <c r="G35" s="8" t="s">
        <v>214</v>
      </c>
      <c r="H35" s="11"/>
      <c r="I35" s="12"/>
      <c r="J35" s="11" t="s">
        <v>106</v>
      </c>
      <c r="K35" s="12">
        <v>38</v>
      </c>
      <c r="L35" s="13">
        <f t="shared" si="3"/>
        <v>0.47368421052631576</v>
      </c>
      <c r="M35" s="13"/>
      <c r="N35" s="11" t="s">
        <v>410</v>
      </c>
    </row>
    <row r="36" spans="1:14" s="27" customFormat="1" ht="15.75">
      <c r="A36" s="8">
        <v>62</v>
      </c>
      <c r="B36" s="11" t="s">
        <v>494</v>
      </c>
      <c r="C36" s="11" t="s">
        <v>276</v>
      </c>
      <c r="D36" s="18" t="s">
        <v>176</v>
      </c>
      <c r="E36" s="31" t="s">
        <v>399</v>
      </c>
      <c r="F36" s="8" t="s">
        <v>130</v>
      </c>
      <c r="G36" s="8" t="s">
        <v>226</v>
      </c>
      <c r="H36" s="11"/>
      <c r="I36" s="12"/>
      <c r="J36" s="11" t="s">
        <v>106</v>
      </c>
      <c r="K36" s="12">
        <v>38</v>
      </c>
      <c r="L36" s="13">
        <f t="shared" si="3"/>
        <v>0.47368421052631576</v>
      </c>
      <c r="M36" s="13"/>
      <c r="N36" s="11" t="s">
        <v>428</v>
      </c>
    </row>
    <row r="37" spans="1:14" s="27" customFormat="1" ht="15.75">
      <c r="A37" s="8">
        <v>56</v>
      </c>
      <c r="B37" s="8" t="s">
        <v>304</v>
      </c>
      <c r="C37" s="8" t="s">
        <v>305</v>
      </c>
      <c r="D37" s="8" t="s">
        <v>23</v>
      </c>
      <c r="E37" s="76" t="s">
        <v>196</v>
      </c>
      <c r="F37" s="8" t="s">
        <v>130</v>
      </c>
      <c r="G37" s="56" t="s">
        <v>204</v>
      </c>
      <c r="H37" s="8"/>
      <c r="I37" s="56">
        <v>17</v>
      </c>
      <c r="J37" s="11">
        <f>H37+I37</f>
        <v>17</v>
      </c>
      <c r="K37" s="12">
        <v>38</v>
      </c>
      <c r="L37" s="13">
        <f t="shared" si="3"/>
        <v>0.44736842105263158</v>
      </c>
      <c r="M37" s="13"/>
      <c r="N37" s="56" t="s">
        <v>213</v>
      </c>
    </row>
    <row r="38" spans="1:14" s="27" customFormat="1" ht="15.75" customHeight="1">
      <c r="A38" s="37">
        <v>25</v>
      </c>
      <c r="B38" s="40" t="s">
        <v>236</v>
      </c>
      <c r="C38" s="40" t="s">
        <v>647</v>
      </c>
      <c r="D38" s="40" t="s">
        <v>46</v>
      </c>
      <c r="E38" s="38" t="s">
        <v>607</v>
      </c>
      <c r="F38" s="37" t="s">
        <v>119</v>
      </c>
      <c r="G38" s="37">
        <v>8</v>
      </c>
      <c r="H38" s="39" t="s">
        <v>155</v>
      </c>
      <c r="I38" s="40"/>
      <c r="J38" s="39">
        <f>H38+I38</f>
        <v>17</v>
      </c>
      <c r="K38" s="37">
        <v>38</v>
      </c>
      <c r="L38" s="41">
        <f t="shared" si="3"/>
        <v>0.44736842105263158</v>
      </c>
      <c r="M38" s="41"/>
      <c r="N38" s="39" t="s">
        <v>608</v>
      </c>
    </row>
    <row r="39" spans="1:14" s="14" customFormat="1" ht="31.5">
      <c r="A39" s="8">
        <v>14</v>
      </c>
      <c r="B39" s="56" t="s">
        <v>381</v>
      </c>
      <c r="C39" s="8" t="s">
        <v>64</v>
      </c>
      <c r="D39" s="8" t="s">
        <v>284</v>
      </c>
      <c r="E39" s="28" t="s">
        <v>354</v>
      </c>
      <c r="F39" s="8" t="s">
        <v>130</v>
      </c>
      <c r="G39" s="8" t="s">
        <v>378</v>
      </c>
      <c r="H39" s="8">
        <v>16</v>
      </c>
      <c r="I39" s="12">
        <v>0</v>
      </c>
      <c r="J39" s="8">
        <v>16</v>
      </c>
      <c r="K39" s="12">
        <v>38</v>
      </c>
      <c r="L39" s="13">
        <f t="shared" si="3"/>
        <v>0.42105263157894735</v>
      </c>
      <c r="M39" s="13"/>
      <c r="N39" s="11" t="s">
        <v>358</v>
      </c>
    </row>
    <row r="40" spans="1:14" s="14" customFormat="1" ht="15.75">
      <c r="A40" s="8">
        <v>45</v>
      </c>
      <c r="B40" s="59" t="s">
        <v>470</v>
      </c>
      <c r="C40" s="8" t="s">
        <v>471</v>
      </c>
      <c r="D40" s="8" t="s">
        <v>343</v>
      </c>
      <c r="E40" s="31" t="s">
        <v>399</v>
      </c>
      <c r="F40" s="8" t="s">
        <v>130</v>
      </c>
      <c r="G40" s="8" t="s">
        <v>204</v>
      </c>
      <c r="H40" s="11"/>
      <c r="I40" s="12"/>
      <c r="J40" s="11" t="s">
        <v>110</v>
      </c>
      <c r="K40" s="12">
        <v>38</v>
      </c>
      <c r="L40" s="13">
        <f t="shared" si="3"/>
        <v>0.42105263157894735</v>
      </c>
      <c r="M40" s="13"/>
      <c r="N40" s="58" t="s">
        <v>410</v>
      </c>
    </row>
    <row r="41" spans="1:14" s="14" customFormat="1" ht="15.75">
      <c r="A41" s="8">
        <v>9</v>
      </c>
      <c r="B41" s="8" t="s">
        <v>212</v>
      </c>
      <c r="C41" s="8" t="s">
        <v>169</v>
      </c>
      <c r="D41" s="8" t="s">
        <v>27</v>
      </c>
      <c r="E41" s="76" t="s">
        <v>196</v>
      </c>
      <c r="F41" s="8" t="s">
        <v>130</v>
      </c>
      <c r="G41" s="56" t="s">
        <v>204</v>
      </c>
      <c r="H41" s="11"/>
      <c r="I41" s="56">
        <v>15</v>
      </c>
      <c r="J41" s="11">
        <f>H41+I41</f>
        <v>15</v>
      </c>
      <c r="K41" s="12">
        <v>38</v>
      </c>
      <c r="L41" s="13">
        <f t="shared" si="3"/>
        <v>0.39473684210526316</v>
      </c>
      <c r="M41" s="13"/>
      <c r="N41" s="56" t="s">
        <v>213</v>
      </c>
    </row>
    <row r="42" spans="1:14" s="14" customFormat="1" ht="15.75">
      <c r="A42" s="8">
        <v>13</v>
      </c>
      <c r="B42" s="11" t="s">
        <v>220</v>
      </c>
      <c r="C42" s="60" t="s">
        <v>221</v>
      </c>
      <c r="D42" s="11" t="s">
        <v>222</v>
      </c>
      <c r="E42" s="76" t="s">
        <v>196</v>
      </c>
      <c r="F42" s="8" t="s">
        <v>130</v>
      </c>
      <c r="G42" s="56" t="s">
        <v>219</v>
      </c>
      <c r="H42" s="11"/>
      <c r="I42" s="56">
        <v>15</v>
      </c>
      <c r="J42" s="11">
        <f>H42+I42</f>
        <v>15</v>
      </c>
      <c r="K42" s="12">
        <v>38</v>
      </c>
      <c r="L42" s="13">
        <f t="shared" si="3"/>
        <v>0.39473684210526316</v>
      </c>
      <c r="M42" s="13"/>
      <c r="N42" s="56" t="s">
        <v>199</v>
      </c>
    </row>
    <row r="43" spans="1:14" s="14" customFormat="1" ht="15.75">
      <c r="A43" s="8">
        <v>59</v>
      </c>
      <c r="B43" s="8" t="s">
        <v>490</v>
      </c>
      <c r="C43" s="8" t="s">
        <v>352</v>
      </c>
      <c r="D43" s="8" t="s">
        <v>190</v>
      </c>
      <c r="E43" s="31" t="s">
        <v>399</v>
      </c>
      <c r="F43" s="8" t="s">
        <v>130</v>
      </c>
      <c r="G43" s="8" t="s">
        <v>219</v>
      </c>
      <c r="H43" s="11"/>
      <c r="I43" s="12"/>
      <c r="J43" s="11" t="s">
        <v>24</v>
      </c>
      <c r="K43" s="12">
        <v>38</v>
      </c>
      <c r="L43" s="13">
        <f t="shared" si="3"/>
        <v>0.39473684210526316</v>
      </c>
      <c r="M43" s="13"/>
      <c r="N43" s="11" t="s">
        <v>400</v>
      </c>
    </row>
    <row r="44" spans="1:14" s="14" customFormat="1" ht="26.25">
      <c r="A44" s="8">
        <v>17</v>
      </c>
      <c r="B44" s="8" t="s">
        <v>82</v>
      </c>
      <c r="C44" s="8" t="s">
        <v>20</v>
      </c>
      <c r="D44" s="8" t="s">
        <v>83</v>
      </c>
      <c r="E44" s="49" t="s">
        <v>28</v>
      </c>
      <c r="F44" s="8" t="s">
        <v>130</v>
      </c>
      <c r="G44" s="8" t="s">
        <v>84</v>
      </c>
      <c r="H44" s="11"/>
      <c r="I44" s="12"/>
      <c r="J44" s="11" t="s">
        <v>31</v>
      </c>
      <c r="K44" s="12">
        <v>38</v>
      </c>
      <c r="L44" s="13">
        <f t="shared" si="3"/>
        <v>0.36842105263157893</v>
      </c>
      <c r="M44" s="13"/>
      <c r="N44" s="58" t="s">
        <v>32</v>
      </c>
    </row>
    <row r="45" spans="1:14" s="14" customFormat="1" ht="26.25">
      <c r="A45" s="8">
        <v>19</v>
      </c>
      <c r="B45" s="11" t="s">
        <v>88</v>
      </c>
      <c r="C45" s="11" t="s">
        <v>89</v>
      </c>
      <c r="D45" s="11" t="s">
        <v>59</v>
      </c>
      <c r="E45" s="49" t="s">
        <v>28</v>
      </c>
      <c r="F45" s="8" t="s">
        <v>130</v>
      </c>
      <c r="G45" s="8" t="s">
        <v>84</v>
      </c>
      <c r="H45" s="11"/>
      <c r="I45" s="12"/>
      <c r="J45" s="11" t="s">
        <v>31</v>
      </c>
      <c r="K45" s="12">
        <v>38</v>
      </c>
      <c r="L45" s="13">
        <f t="shared" si="3"/>
        <v>0.36842105263157893</v>
      </c>
      <c r="M45" s="13"/>
      <c r="N45" s="11" t="s">
        <v>32</v>
      </c>
    </row>
    <row r="46" spans="1:14" s="14" customFormat="1" ht="15.75">
      <c r="A46" s="8">
        <v>10</v>
      </c>
      <c r="B46" s="11" t="s">
        <v>47</v>
      </c>
      <c r="C46" s="11" t="s">
        <v>81</v>
      </c>
      <c r="D46" s="60" t="s">
        <v>81</v>
      </c>
      <c r="E46" s="76" t="s">
        <v>196</v>
      </c>
      <c r="F46" s="8" t="s">
        <v>130</v>
      </c>
      <c r="G46" s="56" t="s">
        <v>214</v>
      </c>
      <c r="H46" s="11"/>
      <c r="I46" s="56">
        <v>13</v>
      </c>
      <c r="J46" s="11">
        <f>H46+I46</f>
        <v>13</v>
      </c>
      <c r="K46" s="12">
        <v>38</v>
      </c>
      <c r="L46" s="13">
        <f t="shared" si="3"/>
        <v>0.34210526315789475</v>
      </c>
      <c r="M46" s="13"/>
      <c r="N46" s="56" t="s">
        <v>199</v>
      </c>
    </row>
    <row r="47" spans="1:14" s="14" customFormat="1" ht="15.75">
      <c r="A47" s="8">
        <v>63</v>
      </c>
      <c r="B47" s="8" t="s">
        <v>315</v>
      </c>
      <c r="C47" s="8" t="s">
        <v>221</v>
      </c>
      <c r="D47" s="8" t="s">
        <v>154</v>
      </c>
      <c r="E47" s="76" t="s">
        <v>196</v>
      </c>
      <c r="F47" s="8" t="s">
        <v>130</v>
      </c>
      <c r="G47" s="56" t="s">
        <v>219</v>
      </c>
      <c r="H47" s="8"/>
      <c r="I47" s="56">
        <v>13</v>
      </c>
      <c r="J47" s="11">
        <f>H47+I47</f>
        <v>13</v>
      </c>
      <c r="K47" s="12">
        <v>38</v>
      </c>
      <c r="L47" s="13">
        <f t="shared" si="3"/>
        <v>0.34210526315789475</v>
      </c>
      <c r="M47" s="13"/>
      <c r="N47" s="56" t="s">
        <v>213</v>
      </c>
    </row>
    <row r="48" spans="1:14" s="14" customFormat="1" ht="15.75">
      <c r="A48" s="8">
        <v>64</v>
      </c>
      <c r="B48" s="8" t="s">
        <v>316</v>
      </c>
      <c r="C48" s="8" t="s">
        <v>34</v>
      </c>
      <c r="D48" s="8" t="s">
        <v>317</v>
      </c>
      <c r="E48" s="76" t="s">
        <v>196</v>
      </c>
      <c r="F48" s="8" t="s">
        <v>130</v>
      </c>
      <c r="G48" s="56" t="s">
        <v>219</v>
      </c>
      <c r="H48" s="8"/>
      <c r="I48" s="56">
        <v>13</v>
      </c>
      <c r="J48" s="11">
        <f>H48+I48</f>
        <v>13</v>
      </c>
      <c r="K48" s="12">
        <v>38</v>
      </c>
      <c r="L48" s="13">
        <f t="shared" si="3"/>
        <v>0.34210526315789475</v>
      </c>
      <c r="M48" s="13"/>
      <c r="N48" s="56" t="s">
        <v>213</v>
      </c>
    </row>
    <row r="49" spans="1:14" s="14" customFormat="1" ht="15.75">
      <c r="A49" s="8">
        <v>66</v>
      </c>
      <c r="B49" s="8" t="s">
        <v>319</v>
      </c>
      <c r="C49" s="8" t="s">
        <v>153</v>
      </c>
      <c r="D49" s="8" t="s">
        <v>320</v>
      </c>
      <c r="E49" s="76" t="s">
        <v>196</v>
      </c>
      <c r="F49" s="8" t="s">
        <v>130</v>
      </c>
      <c r="G49" s="56" t="s">
        <v>226</v>
      </c>
      <c r="H49" s="8"/>
      <c r="I49" s="56">
        <v>13</v>
      </c>
      <c r="J49" s="11">
        <f>H49+I49</f>
        <v>13</v>
      </c>
      <c r="K49" s="12">
        <v>38</v>
      </c>
      <c r="L49" s="13">
        <f t="shared" si="3"/>
        <v>0.34210526315789475</v>
      </c>
      <c r="M49" s="13"/>
      <c r="N49" s="56" t="s">
        <v>213</v>
      </c>
    </row>
    <row r="50" spans="1:14" s="14" customFormat="1" ht="15.75">
      <c r="A50" s="8">
        <v>86</v>
      </c>
      <c r="B50" s="8" t="s">
        <v>351</v>
      </c>
      <c r="C50" s="8" t="s">
        <v>122</v>
      </c>
      <c r="D50" s="8" t="s">
        <v>35</v>
      </c>
      <c r="E50" s="76" t="s">
        <v>196</v>
      </c>
      <c r="F50" s="8" t="s">
        <v>130</v>
      </c>
      <c r="G50" s="56" t="s">
        <v>204</v>
      </c>
      <c r="H50" s="8"/>
      <c r="I50" s="56">
        <v>13</v>
      </c>
      <c r="J50" s="11">
        <f>H50+I50</f>
        <v>13</v>
      </c>
      <c r="K50" s="12">
        <v>38</v>
      </c>
      <c r="L50" s="13">
        <f t="shared" si="3"/>
        <v>0.34210526315789475</v>
      </c>
      <c r="M50" s="13"/>
      <c r="N50" s="56" t="s">
        <v>199</v>
      </c>
    </row>
    <row r="51" spans="1:14" s="14" customFormat="1" ht="15.75">
      <c r="A51" s="8">
        <v>61</v>
      </c>
      <c r="B51" s="11" t="s">
        <v>493</v>
      </c>
      <c r="C51" s="11" t="s">
        <v>166</v>
      </c>
      <c r="D51" s="18" t="s">
        <v>167</v>
      </c>
      <c r="E51" s="31" t="s">
        <v>399</v>
      </c>
      <c r="F51" s="8" t="s">
        <v>130</v>
      </c>
      <c r="G51" s="8" t="s">
        <v>226</v>
      </c>
      <c r="H51" s="11"/>
      <c r="I51" s="12"/>
      <c r="J51" s="11" t="s">
        <v>40</v>
      </c>
      <c r="K51" s="12">
        <v>38</v>
      </c>
      <c r="L51" s="13">
        <f t="shared" si="3"/>
        <v>0.34210526315789475</v>
      </c>
      <c r="M51" s="13"/>
      <c r="N51" s="11" t="s">
        <v>428</v>
      </c>
    </row>
    <row r="52" spans="1:14" s="14" customFormat="1" ht="15.75">
      <c r="A52" s="8">
        <v>14</v>
      </c>
      <c r="B52" s="12" t="s">
        <v>223</v>
      </c>
      <c r="C52" s="12" t="s">
        <v>224</v>
      </c>
      <c r="D52" s="12" t="s">
        <v>225</v>
      </c>
      <c r="E52" s="76" t="s">
        <v>196</v>
      </c>
      <c r="F52" s="8" t="s">
        <v>130</v>
      </c>
      <c r="G52" s="56" t="s">
        <v>226</v>
      </c>
      <c r="H52" s="11"/>
      <c r="I52" s="56">
        <v>12</v>
      </c>
      <c r="J52" s="11">
        <f>H52+I52</f>
        <v>12</v>
      </c>
      <c r="K52" s="12">
        <v>38</v>
      </c>
      <c r="L52" s="13">
        <f t="shared" si="3"/>
        <v>0.31578947368421051</v>
      </c>
      <c r="M52" s="13"/>
      <c r="N52" s="56" t="s">
        <v>199</v>
      </c>
    </row>
    <row r="53" spans="1:14" s="14" customFormat="1" ht="15.75">
      <c r="A53" s="8">
        <v>36</v>
      </c>
      <c r="B53" s="59" t="s">
        <v>582</v>
      </c>
      <c r="C53" s="11" t="s">
        <v>153</v>
      </c>
      <c r="D53" s="11" t="s">
        <v>284</v>
      </c>
      <c r="E53" s="31" t="s">
        <v>533</v>
      </c>
      <c r="F53" s="8" t="s">
        <v>130</v>
      </c>
      <c r="G53" s="8">
        <v>8</v>
      </c>
      <c r="H53" s="11" t="s">
        <v>73</v>
      </c>
      <c r="I53" s="12"/>
      <c r="J53" s="11">
        <f>H53+I53</f>
        <v>12</v>
      </c>
      <c r="K53" s="12">
        <v>38</v>
      </c>
      <c r="L53" s="13">
        <f t="shared" ref="L53:L84" si="4">J53/K53</f>
        <v>0.31578947368421051</v>
      </c>
      <c r="M53" s="13"/>
      <c r="N53" s="11" t="s">
        <v>534</v>
      </c>
    </row>
    <row r="54" spans="1:14" s="14" customFormat="1" ht="15.75">
      <c r="A54" s="8">
        <v>49</v>
      </c>
      <c r="B54" s="11" t="s">
        <v>477</v>
      </c>
      <c r="C54" s="11" t="s">
        <v>81</v>
      </c>
      <c r="D54" s="18" t="s">
        <v>478</v>
      </c>
      <c r="E54" s="31" t="s">
        <v>399</v>
      </c>
      <c r="F54" s="8" t="s">
        <v>130</v>
      </c>
      <c r="G54" s="8" t="s">
        <v>204</v>
      </c>
      <c r="H54" s="11"/>
      <c r="I54" s="12"/>
      <c r="J54" s="11" t="s">
        <v>51</v>
      </c>
      <c r="K54" s="12">
        <v>38</v>
      </c>
      <c r="L54" s="13">
        <f t="shared" si="4"/>
        <v>0.28947368421052633</v>
      </c>
      <c r="M54" s="13"/>
      <c r="N54" s="11" t="s">
        <v>421</v>
      </c>
    </row>
    <row r="55" spans="1:14" s="14" customFormat="1" ht="26.25">
      <c r="A55" s="8">
        <v>18</v>
      </c>
      <c r="B55" s="59" t="s">
        <v>85</v>
      </c>
      <c r="C55" s="11" t="s">
        <v>86</v>
      </c>
      <c r="D55" s="11" t="s">
        <v>87</v>
      </c>
      <c r="E55" s="49" t="s">
        <v>28</v>
      </c>
      <c r="F55" s="8" t="s">
        <v>130</v>
      </c>
      <c r="G55" s="8" t="s">
        <v>84</v>
      </c>
      <c r="H55" s="11"/>
      <c r="I55" s="12"/>
      <c r="J55" s="11" t="s">
        <v>36</v>
      </c>
      <c r="K55" s="12">
        <v>38</v>
      </c>
      <c r="L55" s="13">
        <f t="shared" si="4"/>
        <v>0.26315789473684209</v>
      </c>
      <c r="M55" s="13"/>
      <c r="N55" s="58" t="s">
        <v>32</v>
      </c>
    </row>
    <row r="56" spans="1:14" s="14" customFormat="1" ht="15.75">
      <c r="A56" s="8">
        <v>12</v>
      </c>
      <c r="B56" s="8" t="s">
        <v>218</v>
      </c>
      <c r="C56" s="8" t="s">
        <v>121</v>
      </c>
      <c r="D56" s="8" t="s">
        <v>35</v>
      </c>
      <c r="E56" s="76" t="s">
        <v>196</v>
      </c>
      <c r="F56" s="8" t="s">
        <v>130</v>
      </c>
      <c r="G56" s="56" t="s">
        <v>219</v>
      </c>
      <c r="H56" s="11"/>
      <c r="I56" s="56">
        <v>9</v>
      </c>
      <c r="J56" s="11">
        <f>H56+I56</f>
        <v>9</v>
      </c>
      <c r="K56" s="12">
        <v>38</v>
      </c>
      <c r="L56" s="13">
        <f t="shared" si="4"/>
        <v>0.23684210526315788</v>
      </c>
      <c r="M56" s="13"/>
      <c r="N56" s="56" t="s">
        <v>199</v>
      </c>
    </row>
    <row r="57" spans="1:14" s="14" customFormat="1" ht="15.75">
      <c r="A57" s="8">
        <v>51</v>
      </c>
      <c r="B57" s="11" t="s">
        <v>480</v>
      </c>
      <c r="C57" s="11" t="s">
        <v>166</v>
      </c>
      <c r="D57" s="18" t="s">
        <v>171</v>
      </c>
      <c r="E57" s="31" t="s">
        <v>399</v>
      </c>
      <c r="F57" s="8" t="s">
        <v>130</v>
      </c>
      <c r="G57" s="8" t="s">
        <v>214</v>
      </c>
      <c r="H57" s="11"/>
      <c r="I57" s="12"/>
      <c r="J57" s="11" t="s">
        <v>14</v>
      </c>
      <c r="K57" s="12">
        <v>38</v>
      </c>
      <c r="L57" s="13">
        <f t="shared" si="4"/>
        <v>0.23684210526315788</v>
      </c>
      <c r="M57" s="13"/>
      <c r="N57" s="11" t="s">
        <v>410</v>
      </c>
    </row>
    <row r="58" spans="1:14" s="14" customFormat="1" ht="15.75">
      <c r="A58" s="8">
        <v>55</v>
      </c>
      <c r="B58" s="11" t="s">
        <v>485</v>
      </c>
      <c r="C58" s="11" t="s">
        <v>287</v>
      </c>
      <c r="D58" s="18" t="s">
        <v>126</v>
      </c>
      <c r="E58" s="31" t="s">
        <v>399</v>
      </c>
      <c r="F58" s="8" t="s">
        <v>130</v>
      </c>
      <c r="G58" s="8" t="s">
        <v>214</v>
      </c>
      <c r="H58" s="11"/>
      <c r="I58" s="12"/>
      <c r="J58" s="11" t="s">
        <v>14</v>
      </c>
      <c r="K58" s="12">
        <v>38</v>
      </c>
      <c r="L58" s="13">
        <f t="shared" si="4"/>
        <v>0.23684210526315788</v>
      </c>
      <c r="M58" s="13"/>
      <c r="N58" s="11" t="s">
        <v>421</v>
      </c>
    </row>
    <row r="59" spans="1:14" s="14" customFormat="1" ht="15.75">
      <c r="A59" s="8">
        <v>35</v>
      </c>
      <c r="B59" s="11" t="s">
        <v>581</v>
      </c>
      <c r="C59" s="11" t="s">
        <v>58</v>
      </c>
      <c r="D59" s="11" t="s">
        <v>190</v>
      </c>
      <c r="E59" s="31" t="s">
        <v>533</v>
      </c>
      <c r="F59" s="8" t="s">
        <v>130</v>
      </c>
      <c r="G59" s="8">
        <v>8</v>
      </c>
      <c r="H59" s="11" t="s">
        <v>14</v>
      </c>
      <c r="I59" s="12"/>
      <c r="J59" s="11">
        <f>H59+I59</f>
        <v>9</v>
      </c>
      <c r="K59" s="12">
        <v>38</v>
      </c>
      <c r="L59" s="13">
        <f t="shared" si="4"/>
        <v>0.23684210526315788</v>
      </c>
      <c r="M59" s="13"/>
      <c r="N59" s="11" t="s">
        <v>534</v>
      </c>
    </row>
    <row r="60" spans="1:14" s="14" customFormat="1" ht="15.75">
      <c r="A60" s="8">
        <v>46</v>
      </c>
      <c r="B60" s="11" t="s">
        <v>540</v>
      </c>
      <c r="C60" s="11" t="s">
        <v>595</v>
      </c>
      <c r="D60" s="18" t="s">
        <v>542</v>
      </c>
      <c r="E60" s="31" t="s">
        <v>533</v>
      </c>
      <c r="F60" s="8" t="s">
        <v>130</v>
      </c>
      <c r="G60" s="8">
        <v>8</v>
      </c>
      <c r="H60" s="11" t="s">
        <v>14</v>
      </c>
      <c r="I60" s="12"/>
      <c r="J60" s="11">
        <f>H60+I60</f>
        <v>9</v>
      </c>
      <c r="K60" s="12">
        <v>38</v>
      </c>
      <c r="L60" s="13">
        <f t="shared" si="4"/>
        <v>0.23684210526315788</v>
      </c>
      <c r="M60" s="13"/>
      <c r="N60" s="11" t="s">
        <v>534</v>
      </c>
    </row>
    <row r="61" spans="1:14" s="14" customFormat="1" ht="15.75">
      <c r="A61" s="8">
        <v>53</v>
      </c>
      <c r="B61" s="11" t="s">
        <v>482</v>
      </c>
      <c r="C61" s="11" t="s">
        <v>483</v>
      </c>
      <c r="D61" s="18" t="s">
        <v>140</v>
      </c>
      <c r="E61" s="31" t="s">
        <v>399</v>
      </c>
      <c r="F61" s="8" t="s">
        <v>130</v>
      </c>
      <c r="G61" s="8" t="s">
        <v>214</v>
      </c>
      <c r="H61" s="11"/>
      <c r="I61" s="12"/>
      <c r="J61" s="11" t="s">
        <v>56</v>
      </c>
      <c r="K61" s="12">
        <v>38</v>
      </c>
      <c r="L61" s="13">
        <f t="shared" si="4"/>
        <v>0.21052631578947367</v>
      </c>
      <c r="M61" s="13"/>
      <c r="N61" s="11" t="s">
        <v>410</v>
      </c>
    </row>
    <row r="62" spans="1:14" s="14" customFormat="1" ht="15.75">
      <c r="A62" s="8">
        <v>40</v>
      </c>
      <c r="B62" s="8" t="s">
        <v>587</v>
      </c>
      <c r="C62" s="8" t="s">
        <v>588</v>
      </c>
      <c r="D62" s="8" t="s">
        <v>343</v>
      </c>
      <c r="E62" s="31" t="s">
        <v>533</v>
      </c>
      <c r="F62" s="8" t="s">
        <v>130</v>
      </c>
      <c r="G62" s="8">
        <v>8</v>
      </c>
      <c r="H62" s="11" t="s">
        <v>56</v>
      </c>
      <c r="I62" s="12"/>
      <c r="J62" s="11">
        <f t="shared" ref="J62:J68" si="5">H62+I62</f>
        <v>8</v>
      </c>
      <c r="K62" s="12">
        <v>38</v>
      </c>
      <c r="L62" s="13">
        <f t="shared" si="4"/>
        <v>0.21052631578947367</v>
      </c>
      <c r="M62" s="13"/>
      <c r="N62" s="11" t="s">
        <v>534</v>
      </c>
    </row>
    <row r="63" spans="1:14" s="14" customFormat="1" ht="15.75">
      <c r="A63" s="8">
        <v>39</v>
      </c>
      <c r="B63" s="11" t="s">
        <v>549</v>
      </c>
      <c r="C63" s="11" t="s">
        <v>270</v>
      </c>
      <c r="D63" s="18" t="s">
        <v>35</v>
      </c>
      <c r="E63" s="31" t="s">
        <v>533</v>
      </c>
      <c r="F63" s="8" t="s">
        <v>130</v>
      </c>
      <c r="G63" s="8">
        <v>8</v>
      </c>
      <c r="H63" s="11" t="s">
        <v>76</v>
      </c>
      <c r="I63" s="12"/>
      <c r="J63" s="11">
        <f t="shared" si="5"/>
        <v>7</v>
      </c>
      <c r="K63" s="12">
        <v>38</v>
      </c>
      <c r="L63" s="13">
        <f t="shared" si="4"/>
        <v>0.18421052631578946</v>
      </c>
      <c r="M63" s="13"/>
      <c r="N63" s="11" t="s">
        <v>534</v>
      </c>
    </row>
    <row r="64" spans="1:14" s="14" customFormat="1" ht="15.75">
      <c r="A64" s="8">
        <v>45</v>
      </c>
      <c r="B64" s="8" t="s">
        <v>594</v>
      </c>
      <c r="C64" s="8" t="s">
        <v>123</v>
      </c>
      <c r="D64" s="8" t="s">
        <v>142</v>
      </c>
      <c r="E64" s="31" t="s">
        <v>533</v>
      </c>
      <c r="F64" s="8" t="s">
        <v>130</v>
      </c>
      <c r="G64" s="8">
        <v>8</v>
      </c>
      <c r="H64" s="11" t="s">
        <v>76</v>
      </c>
      <c r="I64" s="12"/>
      <c r="J64" s="11">
        <f t="shared" si="5"/>
        <v>7</v>
      </c>
      <c r="K64" s="12">
        <v>38</v>
      </c>
      <c r="L64" s="13">
        <f t="shared" si="4"/>
        <v>0.18421052631578946</v>
      </c>
      <c r="M64" s="13"/>
      <c r="N64" s="11" t="s">
        <v>534</v>
      </c>
    </row>
    <row r="65" spans="1:14" s="14" customFormat="1" ht="15.75">
      <c r="A65" s="8">
        <v>38</v>
      </c>
      <c r="B65" s="59" t="s">
        <v>584</v>
      </c>
      <c r="C65" s="11" t="s">
        <v>585</v>
      </c>
      <c r="D65" s="11" t="s">
        <v>586</v>
      </c>
      <c r="E65" s="31" t="s">
        <v>533</v>
      </c>
      <c r="F65" s="8" t="s">
        <v>130</v>
      </c>
      <c r="G65" s="8">
        <v>8</v>
      </c>
      <c r="H65" s="11" t="s">
        <v>66</v>
      </c>
      <c r="I65" s="12"/>
      <c r="J65" s="11">
        <f t="shared" si="5"/>
        <v>6</v>
      </c>
      <c r="K65" s="12">
        <v>38</v>
      </c>
      <c r="L65" s="13">
        <f t="shared" si="4"/>
        <v>0.15789473684210525</v>
      </c>
      <c r="M65" s="13"/>
      <c r="N65" s="11" t="s">
        <v>534</v>
      </c>
    </row>
    <row r="66" spans="1:14" s="14" customFormat="1" ht="15.75">
      <c r="A66" s="8">
        <v>41</v>
      </c>
      <c r="B66" s="8" t="s">
        <v>571</v>
      </c>
      <c r="C66" s="8" t="s">
        <v>589</v>
      </c>
      <c r="D66" s="8" t="s">
        <v>573</v>
      </c>
      <c r="E66" s="31" t="s">
        <v>533</v>
      </c>
      <c r="F66" s="8" t="s">
        <v>130</v>
      </c>
      <c r="G66" s="8">
        <v>8</v>
      </c>
      <c r="H66" s="11" t="s">
        <v>66</v>
      </c>
      <c r="I66" s="12"/>
      <c r="J66" s="11">
        <f t="shared" si="5"/>
        <v>6</v>
      </c>
      <c r="K66" s="12">
        <v>38</v>
      </c>
      <c r="L66" s="13">
        <f t="shared" si="4"/>
        <v>0.15789473684210525</v>
      </c>
      <c r="M66" s="13"/>
      <c r="N66" s="11" t="s">
        <v>534</v>
      </c>
    </row>
    <row r="67" spans="1:14" s="14" customFormat="1" ht="15.75">
      <c r="A67" s="8">
        <v>34</v>
      </c>
      <c r="B67" s="11" t="s">
        <v>580</v>
      </c>
      <c r="C67" s="18" t="s">
        <v>552</v>
      </c>
      <c r="D67" s="11" t="s">
        <v>222</v>
      </c>
      <c r="E67" s="31" t="s">
        <v>533</v>
      </c>
      <c r="F67" s="8" t="s">
        <v>130</v>
      </c>
      <c r="G67" s="8">
        <v>8</v>
      </c>
      <c r="H67" s="11" t="s">
        <v>181</v>
      </c>
      <c r="I67" s="12"/>
      <c r="J67" s="11">
        <f t="shared" si="5"/>
        <v>5</v>
      </c>
      <c r="K67" s="12">
        <v>38</v>
      </c>
      <c r="L67" s="13">
        <f t="shared" si="4"/>
        <v>0.13157894736842105</v>
      </c>
      <c r="M67" s="13"/>
      <c r="N67" s="11" t="s">
        <v>534</v>
      </c>
    </row>
    <row r="68" spans="1:14" s="14" customFormat="1" ht="15.75">
      <c r="A68" s="8">
        <v>44</v>
      </c>
      <c r="B68" s="59" t="s">
        <v>564</v>
      </c>
      <c r="C68" s="8" t="s">
        <v>55</v>
      </c>
      <c r="D68" s="8" t="s">
        <v>593</v>
      </c>
      <c r="E68" s="31" t="s">
        <v>533</v>
      </c>
      <c r="F68" s="8" t="s">
        <v>130</v>
      </c>
      <c r="G68" s="8">
        <v>8</v>
      </c>
      <c r="H68" s="11" t="s">
        <v>181</v>
      </c>
      <c r="I68" s="12"/>
      <c r="J68" s="11">
        <f t="shared" si="5"/>
        <v>5</v>
      </c>
      <c r="K68" s="12">
        <v>38</v>
      </c>
      <c r="L68" s="13">
        <f t="shared" si="4"/>
        <v>0.13157894736842105</v>
      </c>
      <c r="M68" s="13"/>
      <c r="N68" s="11" t="s">
        <v>534</v>
      </c>
    </row>
    <row r="69" spans="1:14" s="14" customFormat="1" ht="15.75">
      <c r="A69" s="8">
        <v>54</v>
      </c>
      <c r="B69" s="11" t="s">
        <v>484</v>
      </c>
      <c r="C69" s="11" t="s">
        <v>55</v>
      </c>
      <c r="D69" s="18" t="s">
        <v>330</v>
      </c>
      <c r="E69" s="31" t="s">
        <v>399</v>
      </c>
      <c r="F69" s="8" t="s">
        <v>130</v>
      </c>
      <c r="G69" s="8" t="s">
        <v>214</v>
      </c>
      <c r="H69" s="11"/>
      <c r="I69" s="12"/>
      <c r="J69" s="11" t="s">
        <v>70</v>
      </c>
      <c r="K69" s="12">
        <v>38</v>
      </c>
      <c r="L69" s="13">
        <f t="shared" si="4"/>
        <v>0.10526315789473684</v>
      </c>
      <c r="M69" s="13"/>
      <c r="N69" s="11" t="s">
        <v>421</v>
      </c>
    </row>
    <row r="70" spans="1:14" s="14" customFormat="1" ht="15.75">
      <c r="A70" s="8">
        <v>42</v>
      </c>
      <c r="B70" s="59" t="s">
        <v>590</v>
      </c>
      <c r="C70" s="8" t="s">
        <v>591</v>
      </c>
      <c r="D70" s="8" t="s">
        <v>256</v>
      </c>
      <c r="E70" s="31" t="s">
        <v>533</v>
      </c>
      <c r="F70" s="8" t="s">
        <v>130</v>
      </c>
      <c r="G70" s="8">
        <v>8</v>
      </c>
      <c r="H70" s="11" t="s">
        <v>70</v>
      </c>
      <c r="I70" s="12"/>
      <c r="J70" s="11">
        <f>H70+I70</f>
        <v>4</v>
      </c>
      <c r="K70" s="12">
        <v>38</v>
      </c>
      <c r="L70" s="13">
        <f t="shared" si="4"/>
        <v>0.10526315789473684</v>
      </c>
      <c r="M70" s="13"/>
      <c r="N70" s="11" t="s">
        <v>534</v>
      </c>
    </row>
    <row r="71" spans="1:14" s="14" customFormat="1" ht="15.75">
      <c r="A71" s="8">
        <v>43</v>
      </c>
      <c r="B71" s="11" t="s">
        <v>592</v>
      </c>
      <c r="C71" s="11" t="s">
        <v>124</v>
      </c>
      <c r="D71" s="18" t="s">
        <v>39</v>
      </c>
      <c r="E71" s="31" t="s">
        <v>533</v>
      </c>
      <c r="F71" s="8" t="s">
        <v>130</v>
      </c>
      <c r="G71" s="19">
        <v>8</v>
      </c>
      <c r="H71" s="11" t="s">
        <v>70</v>
      </c>
      <c r="I71" s="12"/>
      <c r="J71" s="11">
        <f>H71+I71</f>
        <v>4</v>
      </c>
      <c r="K71" s="12">
        <v>38</v>
      </c>
      <c r="L71" s="13">
        <f t="shared" si="4"/>
        <v>0.10526315789473684</v>
      </c>
      <c r="M71" s="13"/>
      <c r="N71" s="11" t="s">
        <v>534</v>
      </c>
    </row>
    <row r="72" spans="1:14" s="14" customFormat="1" ht="15.75">
      <c r="A72" s="8">
        <v>47</v>
      </c>
      <c r="B72" s="62" t="s">
        <v>596</v>
      </c>
      <c r="C72" s="8" t="s">
        <v>20</v>
      </c>
      <c r="D72" s="8" t="s">
        <v>23</v>
      </c>
      <c r="E72" s="31" t="s">
        <v>533</v>
      </c>
      <c r="F72" s="8" t="s">
        <v>130</v>
      </c>
      <c r="G72" s="19">
        <v>8</v>
      </c>
      <c r="H72" s="11" t="s">
        <v>187</v>
      </c>
      <c r="I72" s="12"/>
      <c r="J72" s="11">
        <f>H72+I72</f>
        <v>3</v>
      </c>
      <c r="K72" s="95">
        <v>38</v>
      </c>
      <c r="L72" s="13">
        <f t="shared" si="4"/>
        <v>7.8947368421052627E-2</v>
      </c>
      <c r="M72" s="13"/>
      <c r="N72" s="11" t="s">
        <v>534</v>
      </c>
    </row>
    <row r="73" spans="1:14" s="14" customFormat="1" ht="15.75">
      <c r="A73" s="8">
        <v>61</v>
      </c>
      <c r="B73" s="8" t="s">
        <v>311</v>
      </c>
      <c r="C73" s="8" t="s">
        <v>312</v>
      </c>
      <c r="D73" s="8" t="s">
        <v>126</v>
      </c>
      <c r="E73" s="76" t="s">
        <v>196</v>
      </c>
      <c r="F73" s="8" t="s">
        <v>130</v>
      </c>
      <c r="G73" s="91" t="s">
        <v>214</v>
      </c>
      <c r="H73" s="8"/>
      <c r="I73" s="56" t="s">
        <v>195</v>
      </c>
      <c r="J73" s="11" t="s">
        <v>195</v>
      </c>
      <c r="K73" s="95">
        <v>38</v>
      </c>
      <c r="L73" s="13">
        <v>0</v>
      </c>
      <c r="M73" s="13"/>
      <c r="N73" s="56" t="s">
        <v>213</v>
      </c>
    </row>
    <row r="74" spans="1:14" s="14" customFormat="1" ht="15.75">
      <c r="A74" s="8">
        <v>62</v>
      </c>
      <c r="B74" s="8" t="s">
        <v>313</v>
      </c>
      <c r="C74" s="8" t="s">
        <v>314</v>
      </c>
      <c r="D74" s="8" t="s">
        <v>112</v>
      </c>
      <c r="E74" s="76" t="s">
        <v>196</v>
      </c>
      <c r="F74" s="8" t="s">
        <v>130</v>
      </c>
      <c r="G74" s="91" t="s">
        <v>219</v>
      </c>
      <c r="H74" s="8"/>
      <c r="I74" s="56" t="s">
        <v>195</v>
      </c>
      <c r="J74" s="11" t="s">
        <v>195</v>
      </c>
      <c r="K74" s="95">
        <v>38</v>
      </c>
      <c r="L74" s="13">
        <v>0</v>
      </c>
      <c r="M74" s="13"/>
      <c r="N74" s="56" t="s">
        <v>213</v>
      </c>
    </row>
    <row r="75" spans="1:14" s="14" customFormat="1" ht="15.75">
      <c r="A75" s="8">
        <v>65</v>
      </c>
      <c r="B75" s="8" t="s">
        <v>318</v>
      </c>
      <c r="C75" s="8" t="s">
        <v>276</v>
      </c>
      <c r="D75" s="8" t="s">
        <v>176</v>
      </c>
      <c r="E75" s="76" t="s">
        <v>196</v>
      </c>
      <c r="F75" s="8" t="s">
        <v>130</v>
      </c>
      <c r="G75" s="91" t="s">
        <v>226</v>
      </c>
      <c r="H75" s="8"/>
      <c r="I75" s="56" t="s">
        <v>195</v>
      </c>
      <c r="J75" s="11" t="s">
        <v>195</v>
      </c>
      <c r="K75" s="95">
        <v>38</v>
      </c>
      <c r="L75" s="13">
        <v>0</v>
      </c>
      <c r="M75" s="13"/>
      <c r="N75" s="56" t="s">
        <v>213</v>
      </c>
    </row>
    <row r="76" spans="1:14" s="14" customFormat="1" ht="15.75">
      <c r="A76" s="8">
        <v>37</v>
      </c>
      <c r="B76" s="59" t="s">
        <v>583</v>
      </c>
      <c r="C76" s="11" t="s">
        <v>26</v>
      </c>
      <c r="D76" s="11" t="s">
        <v>167</v>
      </c>
      <c r="E76" s="31" t="s">
        <v>533</v>
      </c>
      <c r="F76" s="8" t="s">
        <v>130</v>
      </c>
      <c r="G76" s="19">
        <v>8</v>
      </c>
      <c r="H76" s="11" t="s">
        <v>120</v>
      </c>
      <c r="I76" s="12"/>
      <c r="J76" s="11">
        <f>H76+I76</f>
        <v>0</v>
      </c>
      <c r="K76" s="95">
        <v>38</v>
      </c>
      <c r="L76" s="13">
        <f>J76/K76</f>
        <v>0</v>
      </c>
      <c r="M76" s="13"/>
      <c r="N76" s="11" t="s">
        <v>534</v>
      </c>
    </row>
  </sheetData>
  <autoFilter ref="A2:N76">
    <sortState ref="A3:M76">
      <sortCondition descending="1" ref="L2:L76"/>
    </sortState>
  </autoFilter>
  <dataValidations count="1">
    <dataValidation type="list" allowBlank="1" showInputMessage="1" showErrorMessage="1" sqref="G71:G76 G4:G13 G39">
      <formula1>t_class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O51"/>
  <sheetViews>
    <sheetView workbookViewId="0">
      <selection activeCell="A3" sqref="A3:XFD12"/>
    </sheetView>
  </sheetViews>
  <sheetFormatPr defaultRowHeight="15"/>
  <cols>
    <col min="1" max="1" width="4.7109375" customWidth="1"/>
    <col min="2" max="2" width="16.85546875" customWidth="1"/>
    <col min="3" max="3" width="13.28515625" customWidth="1"/>
    <col min="4" max="4" width="15.7109375" customWidth="1"/>
    <col min="5" max="5" width="31" customWidth="1"/>
    <col min="6" max="6" width="18" customWidth="1"/>
    <col min="11" max="11" width="13.140625" customWidth="1"/>
    <col min="12" max="12" width="12" customWidth="1"/>
    <col min="13" max="13" width="17" customWidth="1"/>
    <col min="14" max="14" width="33.28515625" customWidth="1"/>
  </cols>
  <sheetData>
    <row r="2" spans="1:15" s="6" customFormat="1" ht="39" customHeight="1">
      <c r="A2" s="51" t="s">
        <v>0</v>
      </c>
      <c r="B2" s="51" t="s">
        <v>114</v>
      </c>
      <c r="C2" s="51" t="s">
        <v>605</v>
      </c>
      <c r="D2" s="51" t="s">
        <v>116</v>
      </c>
      <c r="E2" s="51" t="s">
        <v>117</v>
      </c>
      <c r="F2" s="51" t="s">
        <v>1</v>
      </c>
      <c r="G2" s="52" t="s">
        <v>2</v>
      </c>
      <c r="H2" s="51" t="s">
        <v>3</v>
      </c>
      <c r="I2" s="51" t="s">
        <v>4</v>
      </c>
      <c r="J2" s="51" t="s">
        <v>5</v>
      </c>
      <c r="K2" s="53" t="s">
        <v>6</v>
      </c>
      <c r="L2" s="51" t="s">
        <v>7</v>
      </c>
      <c r="M2" s="51" t="s">
        <v>671</v>
      </c>
      <c r="N2" s="54" t="s">
        <v>8</v>
      </c>
      <c r="O2" s="5"/>
    </row>
    <row r="3" spans="1:15" s="7" customFormat="1" ht="17.25" customHeight="1">
      <c r="A3" s="8">
        <v>71</v>
      </c>
      <c r="B3" s="11" t="s">
        <v>506</v>
      </c>
      <c r="C3" s="11" t="s">
        <v>408</v>
      </c>
      <c r="D3" s="18" t="s">
        <v>126</v>
      </c>
      <c r="E3" s="10" t="s">
        <v>399</v>
      </c>
      <c r="F3" s="8" t="s">
        <v>130</v>
      </c>
      <c r="G3" s="8" t="s">
        <v>235</v>
      </c>
      <c r="H3" s="11"/>
      <c r="I3" s="12"/>
      <c r="J3" s="11" t="s">
        <v>364</v>
      </c>
      <c r="K3" s="12">
        <v>60</v>
      </c>
      <c r="L3" s="13">
        <f t="shared" ref="L3:L49" si="0">J3/K3</f>
        <v>0.7</v>
      </c>
      <c r="M3" s="13" t="s">
        <v>672</v>
      </c>
      <c r="N3" s="11" t="s">
        <v>400</v>
      </c>
    </row>
    <row r="4" spans="1:15" s="14" customFormat="1" ht="15.75">
      <c r="A4" s="37">
        <v>26</v>
      </c>
      <c r="B4" s="37" t="s">
        <v>648</v>
      </c>
      <c r="C4" s="37" t="s">
        <v>78</v>
      </c>
      <c r="D4" s="37" t="s">
        <v>649</v>
      </c>
      <c r="E4" s="38" t="s">
        <v>607</v>
      </c>
      <c r="F4" s="37" t="s">
        <v>119</v>
      </c>
      <c r="G4" s="93">
        <v>9</v>
      </c>
      <c r="H4" s="39" t="s">
        <v>522</v>
      </c>
      <c r="I4" s="40"/>
      <c r="J4" s="39">
        <f>H4+I4</f>
        <v>41</v>
      </c>
      <c r="K4" s="40">
        <v>60</v>
      </c>
      <c r="L4" s="41">
        <f t="shared" si="0"/>
        <v>0.68333333333333335</v>
      </c>
      <c r="M4" s="41" t="s">
        <v>674</v>
      </c>
      <c r="N4" s="39" t="s">
        <v>608</v>
      </c>
    </row>
    <row r="5" spans="1:15" s="14" customFormat="1" ht="15.75">
      <c r="A5" s="8">
        <v>17</v>
      </c>
      <c r="B5" s="8" t="s">
        <v>230</v>
      </c>
      <c r="C5" s="8" t="s">
        <v>122</v>
      </c>
      <c r="D5" s="8" t="s">
        <v>231</v>
      </c>
      <c r="E5" s="61" t="s">
        <v>196</v>
      </c>
      <c r="F5" s="22" t="s">
        <v>130</v>
      </c>
      <c r="G5" s="23" t="s">
        <v>228</v>
      </c>
      <c r="H5" s="11"/>
      <c r="I5" s="23">
        <v>40</v>
      </c>
      <c r="J5" s="11">
        <f>H5+I5</f>
        <v>40</v>
      </c>
      <c r="K5" s="12">
        <v>60</v>
      </c>
      <c r="L5" s="13">
        <f t="shared" si="0"/>
        <v>0.66666666666666663</v>
      </c>
      <c r="M5" s="41" t="s">
        <v>674</v>
      </c>
      <c r="N5" s="23" t="s">
        <v>199</v>
      </c>
    </row>
    <row r="6" spans="1:15" s="14" customFormat="1" ht="15.75">
      <c r="A6" s="8">
        <v>67</v>
      </c>
      <c r="B6" s="11" t="s">
        <v>501</v>
      </c>
      <c r="C6" s="11" t="s">
        <v>166</v>
      </c>
      <c r="D6" s="18" t="s">
        <v>158</v>
      </c>
      <c r="E6" s="10" t="s">
        <v>399</v>
      </c>
      <c r="F6" s="8" t="s">
        <v>130</v>
      </c>
      <c r="G6" s="8" t="s">
        <v>228</v>
      </c>
      <c r="H6" s="11"/>
      <c r="I6" s="12"/>
      <c r="J6" s="11" t="s">
        <v>502</v>
      </c>
      <c r="K6" s="12">
        <v>60</v>
      </c>
      <c r="L6" s="13">
        <f t="shared" si="0"/>
        <v>0.66666666666666663</v>
      </c>
      <c r="M6" s="41" t="s">
        <v>674</v>
      </c>
      <c r="N6" s="11" t="s">
        <v>400</v>
      </c>
    </row>
    <row r="7" spans="1:15" s="14" customFormat="1" ht="15.75">
      <c r="A7" s="8">
        <v>63</v>
      </c>
      <c r="B7" s="11" t="s">
        <v>495</v>
      </c>
      <c r="C7" s="11" t="s">
        <v>276</v>
      </c>
      <c r="D7" s="18" t="s">
        <v>167</v>
      </c>
      <c r="E7" s="10" t="s">
        <v>399</v>
      </c>
      <c r="F7" s="8" t="s">
        <v>130</v>
      </c>
      <c r="G7" s="8" t="s">
        <v>228</v>
      </c>
      <c r="H7" s="11"/>
      <c r="I7" s="12"/>
      <c r="J7" s="11" t="s">
        <v>496</v>
      </c>
      <c r="K7" s="12">
        <v>60</v>
      </c>
      <c r="L7" s="13">
        <f t="shared" si="0"/>
        <v>0.6</v>
      </c>
      <c r="M7" s="41" t="s">
        <v>674</v>
      </c>
      <c r="N7" s="11" t="s">
        <v>400</v>
      </c>
    </row>
    <row r="8" spans="1:15" s="14" customFormat="1" ht="15.75">
      <c r="A8" s="8">
        <v>73</v>
      </c>
      <c r="B8" s="11" t="s">
        <v>508</v>
      </c>
      <c r="C8" s="11" t="s">
        <v>509</v>
      </c>
      <c r="D8" s="18" t="s">
        <v>274</v>
      </c>
      <c r="E8" s="10" t="s">
        <v>399</v>
      </c>
      <c r="F8" s="8" t="s">
        <v>130</v>
      </c>
      <c r="G8" s="8" t="s">
        <v>235</v>
      </c>
      <c r="H8" s="11"/>
      <c r="I8" s="12"/>
      <c r="J8" s="11" t="s">
        <v>496</v>
      </c>
      <c r="K8" s="12">
        <v>60</v>
      </c>
      <c r="L8" s="13">
        <f t="shared" si="0"/>
        <v>0.6</v>
      </c>
      <c r="M8" s="41" t="s">
        <v>674</v>
      </c>
      <c r="N8" s="11" t="s">
        <v>421</v>
      </c>
    </row>
    <row r="9" spans="1:15" s="14" customFormat="1" ht="15.75">
      <c r="A9" s="8">
        <v>75</v>
      </c>
      <c r="B9" s="11" t="s">
        <v>511</v>
      </c>
      <c r="C9" s="11" t="s">
        <v>512</v>
      </c>
      <c r="D9" s="18" t="s">
        <v>513</v>
      </c>
      <c r="E9" s="10" t="s">
        <v>399</v>
      </c>
      <c r="F9" s="8" t="s">
        <v>130</v>
      </c>
      <c r="G9" s="8" t="s">
        <v>239</v>
      </c>
      <c r="H9" s="11"/>
      <c r="I9" s="12"/>
      <c r="J9" s="11" t="s">
        <v>496</v>
      </c>
      <c r="K9" s="12">
        <v>60</v>
      </c>
      <c r="L9" s="13">
        <f t="shared" si="0"/>
        <v>0.6</v>
      </c>
      <c r="M9" s="41" t="s">
        <v>674</v>
      </c>
      <c r="N9" s="11" t="s">
        <v>415</v>
      </c>
    </row>
    <row r="10" spans="1:15" s="14" customFormat="1" ht="15.75">
      <c r="A10" s="37">
        <v>32</v>
      </c>
      <c r="B10" s="37" t="s">
        <v>657</v>
      </c>
      <c r="C10" s="37" t="s">
        <v>125</v>
      </c>
      <c r="D10" s="37" t="s">
        <v>171</v>
      </c>
      <c r="E10" s="38" t="s">
        <v>607</v>
      </c>
      <c r="F10" s="37" t="s">
        <v>119</v>
      </c>
      <c r="G10" s="93">
        <v>9</v>
      </c>
      <c r="H10" s="39" t="s">
        <v>525</v>
      </c>
      <c r="I10" s="40"/>
      <c r="J10" s="39">
        <f>H10+I10</f>
        <v>35</v>
      </c>
      <c r="K10" s="40">
        <v>60</v>
      </c>
      <c r="L10" s="41">
        <f t="shared" si="0"/>
        <v>0.58333333333333337</v>
      </c>
      <c r="M10" s="41" t="s">
        <v>674</v>
      </c>
      <c r="N10" s="45" t="s">
        <v>616</v>
      </c>
    </row>
    <row r="11" spans="1:15" s="14" customFormat="1" ht="15.75">
      <c r="A11" s="8">
        <v>10</v>
      </c>
      <c r="B11" s="80" t="s">
        <v>375</v>
      </c>
      <c r="C11" s="8" t="s">
        <v>45</v>
      </c>
      <c r="D11" s="8" t="s">
        <v>49</v>
      </c>
      <c r="E11" s="28" t="s">
        <v>354</v>
      </c>
      <c r="F11" s="8" t="s">
        <v>355</v>
      </c>
      <c r="G11" s="17" t="s">
        <v>113</v>
      </c>
      <c r="H11" s="11" t="s">
        <v>127</v>
      </c>
      <c r="I11" s="12">
        <v>0</v>
      </c>
      <c r="J11" s="11" t="s">
        <v>127</v>
      </c>
      <c r="K11" s="12">
        <v>60</v>
      </c>
      <c r="L11" s="13">
        <f t="shared" si="0"/>
        <v>0.5</v>
      </c>
      <c r="M11" s="41" t="s">
        <v>674</v>
      </c>
      <c r="N11" s="11" t="s">
        <v>358</v>
      </c>
    </row>
    <row r="12" spans="1:15" s="14" customFormat="1" ht="15.75">
      <c r="A12" s="8">
        <v>83</v>
      </c>
      <c r="B12" s="8" t="s">
        <v>347</v>
      </c>
      <c r="C12" s="8" t="s">
        <v>153</v>
      </c>
      <c r="D12" s="8" t="s">
        <v>225</v>
      </c>
      <c r="E12" s="61" t="s">
        <v>196</v>
      </c>
      <c r="F12" s="22" t="s">
        <v>130</v>
      </c>
      <c r="G12" s="23" t="s">
        <v>228</v>
      </c>
      <c r="H12" s="8"/>
      <c r="I12" s="23">
        <v>28</v>
      </c>
      <c r="J12" s="11">
        <f>H12+I12</f>
        <v>28</v>
      </c>
      <c r="K12" s="12">
        <v>60</v>
      </c>
      <c r="L12" s="13">
        <f t="shared" si="0"/>
        <v>0.46666666666666667</v>
      </c>
      <c r="M12" s="13" t="s">
        <v>676</v>
      </c>
      <c r="N12" s="23" t="s">
        <v>199</v>
      </c>
    </row>
    <row r="13" spans="1:15" s="14" customFormat="1" ht="15.75">
      <c r="A13" s="8">
        <v>18</v>
      </c>
      <c r="B13" s="63" t="s">
        <v>232</v>
      </c>
      <c r="C13" s="11" t="s">
        <v>123</v>
      </c>
      <c r="D13" s="11" t="s">
        <v>96</v>
      </c>
      <c r="E13" s="61" t="s">
        <v>196</v>
      </c>
      <c r="F13" s="22" t="s">
        <v>130</v>
      </c>
      <c r="G13" s="23" t="s">
        <v>228</v>
      </c>
      <c r="H13" s="11"/>
      <c r="I13" s="23">
        <v>25</v>
      </c>
      <c r="J13" s="11">
        <f>H13+I13</f>
        <v>25</v>
      </c>
      <c r="K13" s="12">
        <v>60</v>
      </c>
      <c r="L13" s="13">
        <f t="shared" si="0"/>
        <v>0.41666666666666669</v>
      </c>
      <c r="M13" s="13"/>
      <c r="N13" s="23" t="s">
        <v>199</v>
      </c>
    </row>
    <row r="14" spans="1:15" s="14" customFormat="1" ht="15.75">
      <c r="A14" s="37">
        <v>27</v>
      </c>
      <c r="B14" s="88" t="s">
        <v>329</v>
      </c>
      <c r="C14" s="86" t="s">
        <v>352</v>
      </c>
      <c r="D14" s="86" t="s">
        <v>193</v>
      </c>
      <c r="E14" s="38" t="s">
        <v>607</v>
      </c>
      <c r="F14" s="37" t="s">
        <v>119</v>
      </c>
      <c r="G14" s="93">
        <v>9</v>
      </c>
      <c r="H14" s="39" t="s">
        <v>487</v>
      </c>
      <c r="I14" s="40"/>
      <c r="J14" s="39">
        <f>H14+I14</f>
        <v>25</v>
      </c>
      <c r="K14" s="40">
        <v>60</v>
      </c>
      <c r="L14" s="41">
        <f t="shared" si="0"/>
        <v>0.41666666666666669</v>
      </c>
      <c r="M14" s="41"/>
      <c r="N14" s="39" t="s">
        <v>608</v>
      </c>
    </row>
    <row r="15" spans="1:15" s="14" customFormat="1" ht="15.75">
      <c r="A15" s="8">
        <v>21</v>
      </c>
      <c r="B15" s="8" t="s">
        <v>238</v>
      </c>
      <c r="C15" s="8" t="s">
        <v>68</v>
      </c>
      <c r="D15" s="8" t="s">
        <v>27</v>
      </c>
      <c r="E15" s="61" t="s">
        <v>196</v>
      </c>
      <c r="F15" s="22" t="s">
        <v>130</v>
      </c>
      <c r="G15" s="23" t="s">
        <v>239</v>
      </c>
      <c r="H15" s="11"/>
      <c r="I15" s="23">
        <v>24</v>
      </c>
      <c r="J15" s="11">
        <f>H15+I15</f>
        <v>24</v>
      </c>
      <c r="K15" s="12">
        <v>60</v>
      </c>
      <c r="L15" s="13">
        <f t="shared" si="0"/>
        <v>0.4</v>
      </c>
      <c r="M15" s="13"/>
      <c r="N15" s="23" t="s">
        <v>199</v>
      </c>
    </row>
    <row r="16" spans="1:15" s="14" customFormat="1" ht="15.75">
      <c r="A16" s="8">
        <v>64</v>
      </c>
      <c r="B16" s="11" t="s">
        <v>497</v>
      </c>
      <c r="C16" s="11" t="s">
        <v>459</v>
      </c>
      <c r="D16" s="18" t="s">
        <v>126</v>
      </c>
      <c r="E16" s="10" t="s">
        <v>399</v>
      </c>
      <c r="F16" s="8" t="s">
        <v>130</v>
      </c>
      <c r="G16" s="8" t="s">
        <v>228</v>
      </c>
      <c r="H16" s="11"/>
      <c r="I16" s="12"/>
      <c r="J16" s="11" t="s">
        <v>21</v>
      </c>
      <c r="K16" s="12">
        <v>60</v>
      </c>
      <c r="L16" s="13">
        <f t="shared" si="0"/>
        <v>0.4</v>
      </c>
      <c r="M16" s="13"/>
      <c r="N16" s="11" t="s">
        <v>400</v>
      </c>
    </row>
    <row r="17" spans="1:14" s="14" customFormat="1" ht="15.75">
      <c r="A17" s="55">
        <v>4</v>
      </c>
      <c r="B17" s="55" t="s">
        <v>22</v>
      </c>
      <c r="C17" s="55" t="s">
        <v>20</v>
      </c>
      <c r="D17" s="55" t="s">
        <v>23</v>
      </c>
      <c r="E17" s="10" t="s">
        <v>12</v>
      </c>
      <c r="F17" s="55" t="s">
        <v>13</v>
      </c>
      <c r="G17" s="55">
        <v>9</v>
      </c>
      <c r="H17" s="11" t="s">
        <v>24</v>
      </c>
      <c r="I17" s="12"/>
      <c r="J17" s="11" t="s">
        <v>24</v>
      </c>
      <c r="K17" s="12">
        <v>38</v>
      </c>
      <c r="L17" s="13">
        <f t="shared" si="0"/>
        <v>0.39473684210526316</v>
      </c>
      <c r="M17" s="13"/>
      <c r="N17" s="11" t="s">
        <v>15</v>
      </c>
    </row>
    <row r="18" spans="1:14" s="27" customFormat="1" ht="15.75">
      <c r="A18" s="8">
        <v>78</v>
      </c>
      <c r="B18" s="11" t="s">
        <v>403</v>
      </c>
      <c r="C18" s="11" t="s">
        <v>517</v>
      </c>
      <c r="D18" s="18" t="s">
        <v>518</v>
      </c>
      <c r="E18" s="10" t="s">
        <v>399</v>
      </c>
      <c r="F18" s="8" t="s">
        <v>130</v>
      </c>
      <c r="G18" s="8" t="s">
        <v>239</v>
      </c>
      <c r="H18" s="11"/>
      <c r="I18" s="12"/>
      <c r="J18" s="11" t="s">
        <v>361</v>
      </c>
      <c r="K18" s="12">
        <v>60</v>
      </c>
      <c r="L18" s="13">
        <f t="shared" si="0"/>
        <v>0.38333333333333336</v>
      </c>
      <c r="M18" s="13"/>
      <c r="N18" s="11" t="s">
        <v>400</v>
      </c>
    </row>
    <row r="19" spans="1:14" s="27" customFormat="1" ht="15.75">
      <c r="A19" s="8">
        <v>22</v>
      </c>
      <c r="B19" s="12" t="s">
        <v>240</v>
      </c>
      <c r="C19" s="12" t="s">
        <v>241</v>
      </c>
      <c r="D19" s="12" t="s">
        <v>72</v>
      </c>
      <c r="E19" s="61" t="s">
        <v>196</v>
      </c>
      <c r="F19" s="22" t="s">
        <v>130</v>
      </c>
      <c r="G19" s="23" t="s">
        <v>239</v>
      </c>
      <c r="H19" s="11"/>
      <c r="I19" s="23">
        <v>22</v>
      </c>
      <c r="J19" s="11">
        <f>H19+I19</f>
        <v>22</v>
      </c>
      <c r="K19" s="12">
        <v>60</v>
      </c>
      <c r="L19" s="13">
        <f t="shared" si="0"/>
        <v>0.36666666666666664</v>
      </c>
      <c r="M19" s="13"/>
      <c r="N19" s="23" t="s">
        <v>199</v>
      </c>
    </row>
    <row r="20" spans="1:14" s="27" customFormat="1">
      <c r="A20" s="37">
        <v>28</v>
      </c>
      <c r="B20" s="39" t="s">
        <v>650</v>
      </c>
      <c r="C20" s="39" t="s">
        <v>189</v>
      </c>
      <c r="D20" s="39" t="s">
        <v>126</v>
      </c>
      <c r="E20" s="38" t="s">
        <v>607</v>
      </c>
      <c r="F20" s="37" t="s">
        <v>119</v>
      </c>
      <c r="G20" s="93">
        <v>9</v>
      </c>
      <c r="H20" s="39" t="s">
        <v>161</v>
      </c>
      <c r="I20" s="40"/>
      <c r="J20" s="39">
        <f>H20+I20</f>
        <v>22</v>
      </c>
      <c r="K20" s="40">
        <v>60</v>
      </c>
      <c r="L20" s="41">
        <f t="shared" si="0"/>
        <v>0.36666666666666664</v>
      </c>
      <c r="M20" s="41"/>
      <c r="N20" s="45" t="s">
        <v>616</v>
      </c>
    </row>
    <row r="21" spans="1:14" s="27" customFormat="1">
      <c r="A21" s="37">
        <v>33</v>
      </c>
      <c r="B21" s="37" t="s">
        <v>658</v>
      </c>
      <c r="C21" s="37" t="s">
        <v>55</v>
      </c>
      <c r="D21" s="37" t="s">
        <v>353</v>
      </c>
      <c r="E21" s="38" t="s">
        <v>607</v>
      </c>
      <c r="F21" s="37" t="s">
        <v>119</v>
      </c>
      <c r="G21" s="93">
        <v>9</v>
      </c>
      <c r="H21" s="39" t="s">
        <v>99</v>
      </c>
      <c r="I21" s="40"/>
      <c r="J21" s="39">
        <f>H21+I21</f>
        <v>21</v>
      </c>
      <c r="K21" s="40">
        <v>60</v>
      </c>
      <c r="L21" s="41">
        <f t="shared" si="0"/>
        <v>0.35</v>
      </c>
      <c r="M21" s="41"/>
      <c r="N21" s="45" t="s">
        <v>616</v>
      </c>
    </row>
    <row r="22" spans="1:14" s="14" customFormat="1" ht="31.5">
      <c r="A22" s="8">
        <v>25</v>
      </c>
      <c r="B22" s="11" t="s">
        <v>103</v>
      </c>
      <c r="C22" s="11" t="s">
        <v>104</v>
      </c>
      <c r="D22" s="18" t="s">
        <v>35</v>
      </c>
      <c r="E22" s="78" t="s">
        <v>28</v>
      </c>
      <c r="F22" s="8" t="s">
        <v>29</v>
      </c>
      <c r="G22" s="8" t="s">
        <v>105</v>
      </c>
      <c r="H22" s="11"/>
      <c r="I22" s="12"/>
      <c r="J22" s="11" t="s">
        <v>106</v>
      </c>
      <c r="K22" s="12">
        <v>60</v>
      </c>
      <c r="L22" s="13">
        <f t="shared" si="0"/>
        <v>0.3</v>
      </c>
      <c r="M22" s="13"/>
      <c r="N22" s="11" t="s">
        <v>32</v>
      </c>
    </row>
    <row r="23" spans="1:14" s="14" customFormat="1" ht="15.75">
      <c r="A23" s="8">
        <v>25</v>
      </c>
      <c r="B23" s="11" t="s">
        <v>248</v>
      </c>
      <c r="C23" s="11" t="s">
        <v>249</v>
      </c>
      <c r="D23" s="60" t="s">
        <v>87</v>
      </c>
      <c r="E23" s="61" t="s">
        <v>196</v>
      </c>
      <c r="F23" s="22" t="s">
        <v>130</v>
      </c>
      <c r="G23" s="23" t="s">
        <v>239</v>
      </c>
      <c r="H23" s="11"/>
      <c r="I23" s="23">
        <v>18</v>
      </c>
      <c r="J23" s="11">
        <f>H23+I23</f>
        <v>18</v>
      </c>
      <c r="K23" s="12">
        <v>60</v>
      </c>
      <c r="L23" s="13">
        <f t="shared" si="0"/>
        <v>0.3</v>
      </c>
      <c r="M23" s="13"/>
      <c r="N23" s="23" t="s">
        <v>245</v>
      </c>
    </row>
    <row r="24" spans="1:14" s="14" customFormat="1" ht="15.75">
      <c r="A24" s="37">
        <v>29</v>
      </c>
      <c r="B24" s="39" t="s">
        <v>651</v>
      </c>
      <c r="C24" s="39" t="s">
        <v>71</v>
      </c>
      <c r="D24" s="39" t="s">
        <v>39</v>
      </c>
      <c r="E24" s="38" t="s">
        <v>607</v>
      </c>
      <c r="F24" s="37" t="s">
        <v>119</v>
      </c>
      <c r="G24" s="93">
        <v>9</v>
      </c>
      <c r="H24" s="39" t="s">
        <v>155</v>
      </c>
      <c r="I24" s="40"/>
      <c r="J24" s="39">
        <f>H24+I24</f>
        <v>17</v>
      </c>
      <c r="K24" s="40">
        <v>60</v>
      </c>
      <c r="L24" s="41">
        <f t="shared" si="0"/>
        <v>0.28333333333333333</v>
      </c>
      <c r="M24" s="41"/>
      <c r="N24" s="45" t="s">
        <v>608</v>
      </c>
    </row>
    <row r="25" spans="1:14" s="14" customFormat="1" ht="31.5">
      <c r="A25" s="8">
        <v>26</v>
      </c>
      <c r="B25" s="8" t="s">
        <v>107</v>
      </c>
      <c r="C25" s="8" t="s">
        <v>108</v>
      </c>
      <c r="D25" s="8" t="s">
        <v>109</v>
      </c>
      <c r="E25" s="78" t="s">
        <v>28</v>
      </c>
      <c r="F25" s="8" t="s">
        <v>29</v>
      </c>
      <c r="G25" s="17" t="s">
        <v>105</v>
      </c>
      <c r="H25" s="11"/>
      <c r="I25" s="12"/>
      <c r="J25" s="11" t="s">
        <v>110</v>
      </c>
      <c r="K25" s="12">
        <v>60</v>
      </c>
      <c r="L25" s="13">
        <f t="shared" si="0"/>
        <v>0.26666666666666666</v>
      </c>
      <c r="M25" s="13"/>
      <c r="N25" s="58" t="s">
        <v>32</v>
      </c>
    </row>
    <row r="26" spans="1:14" s="14" customFormat="1" ht="15.75">
      <c r="A26" s="37">
        <v>30</v>
      </c>
      <c r="B26" s="39" t="s">
        <v>652</v>
      </c>
      <c r="C26" s="44" t="s">
        <v>653</v>
      </c>
      <c r="D26" s="39" t="s">
        <v>654</v>
      </c>
      <c r="E26" s="38" t="s">
        <v>607</v>
      </c>
      <c r="F26" s="37" t="s">
        <v>119</v>
      </c>
      <c r="G26" s="93">
        <v>9</v>
      </c>
      <c r="H26" s="39" t="s">
        <v>110</v>
      </c>
      <c r="I26" s="40"/>
      <c r="J26" s="39">
        <f>H26+I26</f>
        <v>16</v>
      </c>
      <c r="K26" s="40">
        <v>60</v>
      </c>
      <c r="L26" s="41">
        <f t="shared" si="0"/>
        <v>0.26666666666666666</v>
      </c>
      <c r="M26" s="41"/>
      <c r="N26" s="45" t="s">
        <v>616</v>
      </c>
    </row>
    <row r="27" spans="1:14" s="14" customFormat="1" ht="15.75">
      <c r="A27" s="37">
        <v>31</v>
      </c>
      <c r="B27" s="39" t="s">
        <v>655</v>
      </c>
      <c r="C27" s="39" t="s">
        <v>656</v>
      </c>
      <c r="D27" s="44" t="s">
        <v>11</v>
      </c>
      <c r="E27" s="38" t="s">
        <v>607</v>
      </c>
      <c r="F27" s="37" t="s">
        <v>119</v>
      </c>
      <c r="G27" s="93">
        <v>9</v>
      </c>
      <c r="H27" s="39" t="s">
        <v>24</v>
      </c>
      <c r="I27" s="40"/>
      <c r="J27" s="39">
        <f>H27+I27</f>
        <v>15</v>
      </c>
      <c r="K27" s="40">
        <v>60</v>
      </c>
      <c r="L27" s="41">
        <f t="shared" si="0"/>
        <v>0.25</v>
      </c>
      <c r="M27" s="41"/>
      <c r="N27" s="45" t="s">
        <v>616</v>
      </c>
    </row>
    <row r="28" spans="1:14" s="14" customFormat="1" ht="15.75">
      <c r="A28" s="8">
        <v>48</v>
      </c>
      <c r="B28" s="20" t="s">
        <v>597</v>
      </c>
      <c r="C28" s="21" t="s">
        <v>58</v>
      </c>
      <c r="D28" s="21" t="s">
        <v>11</v>
      </c>
      <c r="E28" s="10" t="s">
        <v>533</v>
      </c>
      <c r="F28" s="8" t="s">
        <v>119</v>
      </c>
      <c r="G28" s="79">
        <v>9</v>
      </c>
      <c r="H28" s="11" t="s">
        <v>31</v>
      </c>
      <c r="I28" s="12"/>
      <c r="J28" s="11">
        <f>H28+I28</f>
        <v>14</v>
      </c>
      <c r="K28" s="12">
        <v>60</v>
      </c>
      <c r="L28" s="13">
        <f t="shared" si="0"/>
        <v>0.23333333333333334</v>
      </c>
      <c r="M28" s="13"/>
      <c r="N28" s="11" t="s">
        <v>534</v>
      </c>
    </row>
    <row r="29" spans="1:14" s="14" customFormat="1" ht="31.5">
      <c r="A29" s="8">
        <v>27</v>
      </c>
      <c r="B29" s="8" t="s">
        <v>111</v>
      </c>
      <c r="C29" s="8" t="s">
        <v>61</v>
      </c>
      <c r="D29" s="8" t="s">
        <v>112</v>
      </c>
      <c r="E29" s="78" t="s">
        <v>28</v>
      </c>
      <c r="F29" s="8" t="s">
        <v>29</v>
      </c>
      <c r="G29" s="17" t="s">
        <v>113</v>
      </c>
      <c r="H29" s="11"/>
      <c r="I29" s="12"/>
      <c r="J29" s="11" t="s">
        <v>40</v>
      </c>
      <c r="K29" s="12">
        <v>60</v>
      </c>
      <c r="L29" s="13">
        <f t="shared" si="0"/>
        <v>0.21666666666666667</v>
      </c>
      <c r="M29" s="13"/>
      <c r="N29" s="58" t="s">
        <v>32</v>
      </c>
    </row>
    <row r="30" spans="1:14" s="14" customFormat="1" ht="15.75">
      <c r="A30" s="8">
        <v>19</v>
      </c>
      <c r="B30" s="11" t="s">
        <v>233</v>
      </c>
      <c r="C30" s="11" t="s">
        <v>234</v>
      </c>
      <c r="D30" s="11" t="s">
        <v>35</v>
      </c>
      <c r="E30" s="61" t="s">
        <v>196</v>
      </c>
      <c r="F30" s="22" t="s">
        <v>130</v>
      </c>
      <c r="G30" s="23" t="s">
        <v>235</v>
      </c>
      <c r="H30" s="11"/>
      <c r="I30" s="23">
        <v>13</v>
      </c>
      <c r="J30" s="11">
        <f>H30+I30</f>
        <v>13</v>
      </c>
      <c r="K30" s="12">
        <v>60</v>
      </c>
      <c r="L30" s="13">
        <f t="shared" si="0"/>
        <v>0.21666666666666667</v>
      </c>
      <c r="M30" s="13"/>
      <c r="N30" s="23" t="s">
        <v>199</v>
      </c>
    </row>
    <row r="31" spans="1:14" s="14" customFormat="1" ht="15.75">
      <c r="A31" s="8">
        <v>65</v>
      </c>
      <c r="B31" s="11" t="s">
        <v>498</v>
      </c>
      <c r="C31" s="11" t="s">
        <v>499</v>
      </c>
      <c r="D31" s="18" t="s">
        <v>322</v>
      </c>
      <c r="E31" s="10" t="s">
        <v>399</v>
      </c>
      <c r="F31" s="8" t="s">
        <v>130</v>
      </c>
      <c r="G31" s="8" t="s">
        <v>228</v>
      </c>
      <c r="H31" s="11"/>
      <c r="I31" s="12"/>
      <c r="J31" s="11" t="s">
        <v>73</v>
      </c>
      <c r="K31" s="12">
        <v>60</v>
      </c>
      <c r="L31" s="13">
        <f t="shared" si="0"/>
        <v>0.2</v>
      </c>
      <c r="M31" s="13"/>
      <c r="N31" s="11" t="s">
        <v>400</v>
      </c>
    </row>
    <row r="32" spans="1:14" s="14" customFormat="1" ht="15.75">
      <c r="A32" s="8">
        <v>20</v>
      </c>
      <c r="B32" s="63" t="s">
        <v>236</v>
      </c>
      <c r="C32" s="11" t="s">
        <v>147</v>
      </c>
      <c r="D32" s="11" t="s">
        <v>237</v>
      </c>
      <c r="E32" s="61" t="s">
        <v>196</v>
      </c>
      <c r="F32" s="22" t="s">
        <v>130</v>
      </c>
      <c r="G32" s="23" t="s">
        <v>235</v>
      </c>
      <c r="H32" s="11"/>
      <c r="I32" s="23">
        <v>11</v>
      </c>
      <c r="J32" s="11">
        <f>H32+I32</f>
        <v>11</v>
      </c>
      <c r="K32" s="12">
        <v>60</v>
      </c>
      <c r="L32" s="13">
        <f t="shared" si="0"/>
        <v>0.18333333333333332</v>
      </c>
      <c r="M32" s="13"/>
      <c r="N32" s="23" t="s">
        <v>199</v>
      </c>
    </row>
    <row r="33" spans="1:14" s="14" customFormat="1" ht="15.75">
      <c r="A33" s="8">
        <v>68</v>
      </c>
      <c r="B33" s="11" t="s">
        <v>401</v>
      </c>
      <c r="C33" s="11" t="s">
        <v>121</v>
      </c>
      <c r="D33" s="18" t="s">
        <v>366</v>
      </c>
      <c r="E33" s="10" t="s">
        <v>399</v>
      </c>
      <c r="F33" s="8" t="s">
        <v>130</v>
      </c>
      <c r="G33" s="8" t="s">
        <v>228</v>
      </c>
      <c r="H33" s="11"/>
      <c r="I33" s="12"/>
      <c r="J33" s="11" t="s">
        <v>51</v>
      </c>
      <c r="K33" s="12">
        <v>60</v>
      </c>
      <c r="L33" s="13">
        <f t="shared" si="0"/>
        <v>0.18333333333333332</v>
      </c>
      <c r="M33" s="13"/>
      <c r="N33" s="11" t="s">
        <v>410</v>
      </c>
    </row>
    <row r="34" spans="1:14" s="14" customFormat="1" ht="15.75">
      <c r="A34" s="8">
        <v>70</v>
      </c>
      <c r="B34" s="11" t="s">
        <v>505</v>
      </c>
      <c r="C34" s="11" t="s">
        <v>352</v>
      </c>
      <c r="D34" s="18" t="s">
        <v>247</v>
      </c>
      <c r="E34" s="10" t="s">
        <v>399</v>
      </c>
      <c r="F34" s="8" t="s">
        <v>130</v>
      </c>
      <c r="G34" s="8" t="s">
        <v>228</v>
      </c>
      <c r="H34" s="11"/>
      <c r="I34" s="12"/>
      <c r="J34" s="11" t="s">
        <v>51</v>
      </c>
      <c r="K34" s="12">
        <v>60</v>
      </c>
      <c r="L34" s="13">
        <f t="shared" si="0"/>
        <v>0.18333333333333332</v>
      </c>
      <c r="M34" s="13"/>
      <c r="N34" s="11" t="s">
        <v>410</v>
      </c>
    </row>
    <row r="35" spans="1:14" s="14" customFormat="1" ht="15.75">
      <c r="A35" s="8">
        <v>72</v>
      </c>
      <c r="B35" s="11" t="s">
        <v>507</v>
      </c>
      <c r="C35" s="11" t="s">
        <v>276</v>
      </c>
      <c r="D35" s="18" t="s">
        <v>256</v>
      </c>
      <c r="E35" s="10" t="s">
        <v>399</v>
      </c>
      <c r="F35" s="8" t="s">
        <v>130</v>
      </c>
      <c r="G35" s="8" t="s">
        <v>235</v>
      </c>
      <c r="H35" s="11"/>
      <c r="I35" s="12"/>
      <c r="J35" s="11" t="s">
        <v>51</v>
      </c>
      <c r="K35" s="12">
        <v>60</v>
      </c>
      <c r="L35" s="13">
        <f t="shared" si="0"/>
        <v>0.18333333333333332</v>
      </c>
      <c r="M35" s="13"/>
      <c r="N35" s="11" t="s">
        <v>400</v>
      </c>
    </row>
    <row r="36" spans="1:14" s="14" customFormat="1" ht="15.75">
      <c r="A36" s="8">
        <v>15</v>
      </c>
      <c r="B36" s="63" t="s">
        <v>227</v>
      </c>
      <c r="C36" s="11" t="s">
        <v>61</v>
      </c>
      <c r="D36" s="11" t="s">
        <v>211</v>
      </c>
      <c r="E36" s="61" t="s">
        <v>196</v>
      </c>
      <c r="F36" s="10" t="s">
        <v>130</v>
      </c>
      <c r="G36" s="23" t="s">
        <v>228</v>
      </c>
      <c r="H36" s="11"/>
      <c r="I36" s="23">
        <v>10</v>
      </c>
      <c r="J36" s="11">
        <f>H36+I36</f>
        <v>10</v>
      </c>
      <c r="K36" s="12">
        <v>60</v>
      </c>
      <c r="L36" s="13">
        <f t="shared" si="0"/>
        <v>0.16666666666666666</v>
      </c>
      <c r="M36" s="13"/>
      <c r="N36" s="23" t="s">
        <v>199</v>
      </c>
    </row>
    <row r="37" spans="1:14" s="14" customFormat="1" ht="15.75">
      <c r="A37" s="8">
        <v>16</v>
      </c>
      <c r="B37" s="11" t="s">
        <v>229</v>
      </c>
      <c r="C37" s="11" t="s">
        <v>71</v>
      </c>
      <c r="D37" s="11" t="s">
        <v>49</v>
      </c>
      <c r="E37" s="61" t="s">
        <v>196</v>
      </c>
      <c r="F37" s="22" t="s">
        <v>130</v>
      </c>
      <c r="G37" s="23" t="s">
        <v>228</v>
      </c>
      <c r="H37" s="11"/>
      <c r="I37" s="23">
        <v>10</v>
      </c>
      <c r="J37" s="11">
        <f>H37+I37</f>
        <v>10</v>
      </c>
      <c r="K37" s="12">
        <v>60</v>
      </c>
      <c r="L37" s="13">
        <f t="shared" si="0"/>
        <v>0.16666666666666666</v>
      </c>
      <c r="M37" s="13"/>
      <c r="N37" s="23" t="s">
        <v>199</v>
      </c>
    </row>
    <row r="38" spans="1:14" s="14" customFormat="1" ht="15.75">
      <c r="A38" s="8">
        <v>23</v>
      </c>
      <c r="B38" s="11" t="s">
        <v>242</v>
      </c>
      <c r="C38" s="11" t="s">
        <v>243</v>
      </c>
      <c r="D38" s="60" t="s">
        <v>244</v>
      </c>
      <c r="E38" s="61" t="s">
        <v>196</v>
      </c>
      <c r="F38" s="22" t="s">
        <v>130</v>
      </c>
      <c r="G38" s="23" t="s">
        <v>228</v>
      </c>
      <c r="H38" s="11"/>
      <c r="I38" s="23">
        <v>10</v>
      </c>
      <c r="J38" s="11">
        <f>H38+I38</f>
        <v>10</v>
      </c>
      <c r="K38" s="12">
        <v>60</v>
      </c>
      <c r="L38" s="13">
        <f t="shared" si="0"/>
        <v>0.16666666666666666</v>
      </c>
      <c r="M38" s="13"/>
      <c r="N38" s="23" t="s">
        <v>245</v>
      </c>
    </row>
    <row r="39" spans="1:14" s="14" customFormat="1" ht="15.75">
      <c r="A39" s="8">
        <v>24</v>
      </c>
      <c r="B39" s="8" t="s">
        <v>246</v>
      </c>
      <c r="C39" s="8" t="s">
        <v>125</v>
      </c>
      <c r="D39" s="8" t="s">
        <v>247</v>
      </c>
      <c r="E39" s="61" t="s">
        <v>196</v>
      </c>
      <c r="F39" s="22" t="s">
        <v>130</v>
      </c>
      <c r="G39" s="23" t="s">
        <v>228</v>
      </c>
      <c r="H39" s="11"/>
      <c r="I39" s="23">
        <v>10</v>
      </c>
      <c r="J39" s="11">
        <f>H39+I39</f>
        <v>10</v>
      </c>
      <c r="K39" s="12">
        <v>60</v>
      </c>
      <c r="L39" s="13">
        <f t="shared" si="0"/>
        <v>0.16666666666666666</v>
      </c>
      <c r="M39" s="13"/>
      <c r="N39" s="23" t="s">
        <v>245</v>
      </c>
    </row>
    <row r="40" spans="1:14" s="14" customFormat="1" ht="15.75">
      <c r="A40" s="8">
        <v>85</v>
      </c>
      <c r="B40" s="8" t="s">
        <v>350</v>
      </c>
      <c r="C40" s="8" t="s">
        <v>182</v>
      </c>
      <c r="D40" s="8" t="s">
        <v>46</v>
      </c>
      <c r="E40" s="61" t="s">
        <v>196</v>
      </c>
      <c r="F40" s="22" t="s">
        <v>130</v>
      </c>
      <c r="G40" s="23" t="s">
        <v>228</v>
      </c>
      <c r="H40" s="8"/>
      <c r="I40" s="23">
        <v>10</v>
      </c>
      <c r="J40" s="11">
        <f>H40+I40</f>
        <v>10</v>
      </c>
      <c r="K40" s="12">
        <v>60</v>
      </c>
      <c r="L40" s="13">
        <f t="shared" si="0"/>
        <v>0.16666666666666666</v>
      </c>
      <c r="M40" s="13"/>
      <c r="N40" s="23" t="s">
        <v>245</v>
      </c>
    </row>
    <row r="41" spans="1:14" s="27" customFormat="1" ht="15.75">
      <c r="A41" s="8">
        <v>11</v>
      </c>
      <c r="B41" s="80" t="s">
        <v>172</v>
      </c>
      <c r="C41" s="21" t="s">
        <v>101</v>
      </c>
      <c r="D41" s="21" t="s">
        <v>102</v>
      </c>
      <c r="E41" s="28" t="s">
        <v>354</v>
      </c>
      <c r="F41" s="8" t="s">
        <v>355</v>
      </c>
      <c r="G41" s="17" t="s">
        <v>376</v>
      </c>
      <c r="H41" s="11" t="s">
        <v>36</v>
      </c>
      <c r="I41" s="12">
        <v>0</v>
      </c>
      <c r="J41" s="11" t="s">
        <v>36</v>
      </c>
      <c r="K41" s="12">
        <v>60</v>
      </c>
      <c r="L41" s="13">
        <f t="shared" si="0"/>
        <v>0.16666666666666666</v>
      </c>
      <c r="M41" s="13"/>
      <c r="N41" s="11" t="s">
        <v>358</v>
      </c>
    </row>
    <row r="42" spans="1:14" s="27" customFormat="1" ht="15.75">
      <c r="A42" s="8">
        <v>66</v>
      </c>
      <c r="B42" s="11" t="s">
        <v>500</v>
      </c>
      <c r="C42" s="11" t="s">
        <v>61</v>
      </c>
      <c r="D42" s="18" t="s">
        <v>142</v>
      </c>
      <c r="E42" s="10" t="s">
        <v>399</v>
      </c>
      <c r="F42" s="8" t="s">
        <v>130</v>
      </c>
      <c r="G42" s="8" t="s">
        <v>228</v>
      </c>
      <c r="H42" s="11"/>
      <c r="I42" s="12"/>
      <c r="J42" s="11" t="s">
        <v>36</v>
      </c>
      <c r="K42" s="12">
        <v>60</v>
      </c>
      <c r="L42" s="13">
        <f t="shared" si="0"/>
        <v>0.16666666666666666</v>
      </c>
      <c r="M42" s="13"/>
      <c r="N42" s="11" t="s">
        <v>400</v>
      </c>
    </row>
    <row r="43" spans="1:14" s="27" customFormat="1" ht="15.75">
      <c r="A43" s="8">
        <v>77</v>
      </c>
      <c r="B43" s="11" t="s">
        <v>515</v>
      </c>
      <c r="C43" s="11" t="s">
        <v>516</v>
      </c>
      <c r="D43" s="18" t="s">
        <v>27</v>
      </c>
      <c r="E43" s="10" t="s">
        <v>399</v>
      </c>
      <c r="F43" s="8" t="s">
        <v>130</v>
      </c>
      <c r="G43" s="8" t="s">
        <v>239</v>
      </c>
      <c r="H43" s="11"/>
      <c r="I43" s="12"/>
      <c r="J43" s="11" t="s">
        <v>36</v>
      </c>
      <c r="K43" s="12">
        <v>60</v>
      </c>
      <c r="L43" s="13">
        <f t="shared" si="0"/>
        <v>0.16666666666666666</v>
      </c>
      <c r="M43" s="13"/>
      <c r="N43" s="11" t="s">
        <v>400</v>
      </c>
    </row>
    <row r="44" spans="1:14" s="14" customFormat="1" ht="15.75">
      <c r="A44" s="8">
        <v>51</v>
      </c>
      <c r="B44" s="20" t="s">
        <v>600</v>
      </c>
      <c r="C44" s="21" t="s">
        <v>312</v>
      </c>
      <c r="D44" s="21" t="s">
        <v>126</v>
      </c>
      <c r="E44" s="10" t="s">
        <v>533</v>
      </c>
      <c r="F44" s="8" t="s">
        <v>119</v>
      </c>
      <c r="G44" s="90">
        <v>9</v>
      </c>
      <c r="H44" s="11" t="s">
        <v>14</v>
      </c>
      <c r="I44" s="12"/>
      <c r="J44" s="11">
        <f>H44+I44</f>
        <v>9</v>
      </c>
      <c r="K44" s="12">
        <v>60</v>
      </c>
      <c r="L44" s="13">
        <f t="shared" si="0"/>
        <v>0.15</v>
      </c>
      <c r="M44" s="13"/>
      <c r="N44" s="11" t="s">
        <v>534</v>
      </c>
    </row>
    <row r="45" spans="1:14" s="14" customFormat="1" ht="15.75">
      <c r="A45" s="8">
        <v>74</v>
      </c>
      <c r="B45" s="11" t="s">
        <v>510</v>
      </c>
      <c r="C45" s="11" t="s">
        <v>393</v>
      </c>
      <c r="D45" s="18" t="s">
        <v>126</v>
      </c>
      <c r="E45" s="10" t="s">
        <v>399</v>
      </c>
      <c r="F45" s="8" t="s">
        <v>130</v>
      </c>
      <c r="G45" s="19" t="s">
        <v>235</v>
      </c>
      <c r="H45" s="11"/>
      <c r="I45" s="12"/>
      <c r="J45" s="11" t="s">
        <v>56</v>
      </c>
      <c r="K45" s="12">
        <v>60</v>
      </c>
      <c r="L45" s="13">
        <f t="shared" si="0"/>
        <v>0.13333333333333333</v>
      </c>
      <c r="M45" s="13"/>
      <c r="N45" s="11" t="s">
        <v>421</v>
      </c>
    </row>
    <row r="46" spans="1:14" s="14" customFormat="1" ht="15.75">
      <c r="A46" s="8">
        <v>76</v>
      </c>
      <c r="B46" s="11" t="s">
        <v>514</v>
      </c>
      <c r="C46" s="11" t="s">
        <v>125</v>
      </c>
      <c r="D46" s="18" t="s">
        <v>27</v>
      </c>
      <c r="E46" s="10" t="s">
        <v>399</v>
      </c>
      <c r="F46" s="8" t="s">
        <v>130</v>
      </c>
      <c r="G46" s="19" t="s">
        <v>239</v>
      </c>
      <c r="H46" s="11"/>
      <c r="I46" s="12"/>
      <c r="J46" s="11" t="s">
        <v>56</v>
      </c>
      <c r="K46" s="12">
        <v>60</v>
      </c>
      <c r="L46" s="13">
        <f t="shared" si="0"/>
        <v>0.13333333333333333</v>
      </c>
      <c r="M46" s="13"/>
      <c r="N46" s="11" t="s">
        <v>415</v>
      </c>
    </row>
    <row r="47" spans="1:14" s="14" customFormat="1" ht="15.75">
      <c r="A47" s="8">
        <v>49</v>
      </c>
      <c r="B47" s="20" t="s">
        <v>597</v>
      </c>
      <c r="C47" s="21" t="s">
        <v>270</v>
      </c>
      <c r="D47" s="21" t="s">
        <v>35</v>
      </c>
      <c r="E47" s="10" t="s">
        <v>533</v>
      </c>
      <c r="F47" s="8" t="s">
        <v>119</v>
      </c>
      <c r="G47" s="90">
        <v>9</v>
      </c>
      <c r="H47" s="11" t="s">
        <v>76</v>
      </c>
      <c r="I47" s="12"/>
      <c r="J47" s="11">
        <f>H47+I47</f>
        <v>7</v>
      </c>
      <c r="K47" s="12">
        <v>60</v>
      </c>
      <c r="L47" s="13">
        <f t="shared" si="0"/>
        <v>0.11666666666666667</v>
      </c>
      <c r="M47" s="13"/>
      <c r="N47" s="11" t="s">
        <v>534</v>
      </c>
    </row>
    <row r="48" spans="1:14" s="14" customFormat="1" ht="15.75">
      <c r="A48" s="8">
        <v>69</v>
      </c>
      <c r="B48" s="11" t="s">
        <v>503</v>
      </c>
      <c r="C48" s="11" t="s">
        <v>17</v>
      </c>
      <c r="D48" s="18" t="s">
        <v>504</v>
      </c>
      <c r="E48" s="10" t="s">
        <v>399</v>
      </c>
      <c r="F48" s="8" t="s">
        <v>130</v>
      </c>
      <c r="G48" s="19" t="s">
        <v>228</v>
      </c>
      <c r="H48" s="11"/>
      <c r="I48" s="12"/>
      <c r="J48" s="11" t="s">
        <v>66</v>
      </c>
      <c r="K48" s="12">
        <v>60</v>
      </c>
      <c r="L48" s="13">
        <f t="shared" si="0"/>
        <v>0.1</v>
      </c>
      <c r="M48" s="13"/>
      <c r="N48" s="11" t="s">
        <v>410</v>
      </c>
    </row>
    <row r="49" spans="1:14" s="14" customFormat="1" ht="15.75">
      <c r="A49" s="8">
        <v>50</v>
      </c>
      <c r="B49" s="20" t="s">
        <v>598</v>
      </c>
      <c r="C49" s="21" t="s">
        <v>599</v>
      </c>
      <c r="D49" s="21" t="s">
        <v>49</v>
      </c>
      <c r="E49" s="10" t="s">
        <v>533</v>
      </c>
      <c r="F49" s="8" t="s">
        <v>119</v>
      </c>
      <c r="G49" s="90">
        <v>9</v>
      </c>
      <c r="H49" s="11" t="s">
        <v>66</v>
      </c>
      <c r="I49" s="12"/>
      <c r="J49" s="11">
        <f>H49+I49</f>
        <v>6</v>
      </c>
      <c r="K49" s="12">
        <v>60</v>
      </c>
      <c r="L49" s="13">
        <f t="shared" si="0"/>
        <v>0.1</v>
      </c>
      <c r="M49" s="13"/>
      <c r="N49" s="11" t="s">
        <v>534</v>
      </c>
    </row>
    <row r="50" spans="1:14" s="14" customFormat="1" ht="15.75">
      <c r="A50" s="8">
        <v>67</v>
      </c>
      <c r="B50" s="8" t="s">
        <v>321</v>
      </c>
      <c r="C50" s="8" t="s">
        <v>312</v>
      </c>
      <c r="D50" s="8" t="s">
        <v>322</v>
      </c>
      <c r="E50" s="61" t="s">
        <v>196</v>
      </c>
      <c r="F50" s="22" t="s">
        <v>130</v>
      </c>
      <c r="G50" s="94" t="s">
        <v>323</v>
      </c>
      <c r="H50" s="8"/>
      <c r="I50" s="23" t="s">
        <v>195</v>
      </c>
      <c r="J50" s="11" t="s">
        <v>195</v>
      </c>
      <c r="K50" s="12">
        <v>60</v>
      </c>
      <c r="L50" s="13">
        <v>0</v>
      </c>
      <c r="M50" s="13"/>
      <c r="N50" s="23" t="s">
        <v>213</v>
      </c>
    </row>
    <row r="51" spans="1:14" s="14" customFormat="1" ht="15.75">
      <c r="A51" s="8">
        <v>68</v>
      </c>
      <c r="B51" s="8" t="s">
        <v>324</v>
      </c>
      <c r="C51" s="8" t="s">
        <v>153</v>
      </c>
      <c r="D51" s="8" t="s">
        <v>35</v>
      </c>
      <c r="E51" s="61" t="s">
        <v>196</v>
      </c>
      <c r="F51" s="22" t="s">
        <v>130</v>
      </c>
      <c r="G51" s="94" t="s">
        <v>323</v>
      </c>
      <c r="H51" s="8"/>
      <c r="I51" s="23" t="s">
        <v>195</v>
      </c>
      <c r="J51" s="11" t="s">
        <v>195</v>
      </c>
      <c r="K51" s="12">
        <v>60</v>
      </c>
      <c r="L51" s="13">
        <v>0</v>
      </c>
      <c r="M51" s="13"/>
      <c r="N51" s="23" t="s">
        <v>325</v>
      </c>
    </row>
  </sheetData>
  <autoFilter ref="A2:N51">
    <sortState ref="A3:M51">
      <sortCondition descending="1" ref="L2:L51"/>
    </sortState>
  </autoFilter>
  <dataValidations count="1">
    <dataValidation type="list" allowBlank="1" showInputMessage="1" showErrorMessage="1" sqref="G44:G51 G4:G6 G22:G23">
      <formula1>t_class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8"/>
  <sheetViews>
    <sheetView workbookViewId="0">
      <selection activeCell="A3" sqref="A3:XFD15"/>
    </sheetView>
  </sheetViews>
  <sheetFormatPr defaultRowHeight="15"/>
  <cols>
    <col min="1" max="1" width="4.5703125" customWidth="1"/>
    <col min="2" max="2" width="14" customWidth="1"/>
    <col min="3" max="3" width="13.28515625" customWidth="1"/>
    <col min="4" max="4" width="17.28515625" customWidth="1"/>
    <col min="5" max="5" width="34.7109375" customWidth="1"/>
    <col min="6" max="6" width="17.7109375" customWidth="1"/>
    <col min="11" max="11" width="11.28515625" customWidth="1"/>
    <col min="12" max="12" width="11.42578125" customWidth="1"/>
    <col min="13" max="13" width="16.5703125" customWidth="1"/>
    <col min="14" max="14" width="34.140625" customWidth="1"/>
  </cols>
  <sheetData>
    <row r="2" spans="1:15" s="6" customFormat="1" ht="35.25" customHeight="1">
      <c r="A2" s="1" t="s">
        <v>0</v>
      </c>
      <c r="B2" s="51" t="s">
        <v>114</v>
      </c>
      <c r="C2" s="51" t="s">
        <v>605</v>
      </c>
      <c r="D2" s="51" t="s">
        <v>116</v>
      </c>
      <c r="E2" s="51" t="s">
        <v>117</v>
      </c>
      <c r="F2" s="51" t="s">
        <v>1</v>
      </c>
      <c r="G2" s="52" t="s">
        <v>2</v>
      </c>
      <c r="H2" s="51" t="s">
        <v>3</v>
      </c>
      <c r="I2" s="51" t="s">
        <v>4</v>
      </c>
      <c r="J2" s="51" t="s">
        <v>5</v>
      </c>
      <c r="K2" s="53" t="s">
        <v>6</v>
      </c>
      <c r="L2" s="51" t="s">
        <v>7</v>
      </c>
      <c r="M2" s="51" t="s">
        <v>671</v>
      </c>
      <c r="N2" s="54" t="s">
        <v>8</v>
      </c>
      <c r="O2" s="5"/>
    </row>
    <row r="3" spans="1:15" s="14" customFormat="1" ht="15.75">
      <c r="A3" s="84">
        <v>37</v>
      </c>
      <c r="B3" s="39" t="s">
        <v>665</v>
      </c>
      <c r="C3" s="39" t="s">
        <v>666</v>
      </c>
      <c r="D3" s="39" t="s">
        <v>23</v>
      </c>
      <c r="E3" s="38" t="s">
        <v>607</v>
      </c>
      <c r="F3" s="37" t="s">
        <v>119</v>
      </c>
      <c r="G3" s="37">
        <v>10</v>
      </c>
      <c r="H3" s="39" t="s">
        <v>667</v>
      </c>
      <c r="I3" s="40"/>
      <c r="J3" s="39">
        <f>H3+I3</f>
        <v>59</v>
      </c>
      <c r="K3" s="40">
        <v>60</v>
      </c>
      <c r="L3" s="41">
        <f t="shared" ref="L3:L27" si="0">J3/K3</f>
        <v>0.98333333333333328</v>
      </c>
      <c r="M3" s="41" t="s">
        <v>672</v>
      </c>
      <c r="N3" s="39" t="s">
        <v>616</v>
      </c>
    </row>
    <row r="4" spans="1:15" s="14" customFormat="1" ht="15.75">
      <c r="A4" s="84">
        <v>35</v>
      </c>
      <c r="B4" s="39" t="s">
        <v>660</v>
      </c>
      <c r="C4" s="39" t="s">
        <v>661</v>
      </c>
      <c r="D4" s="44" t="s">
        <v>27</v>
      </c>
      <c r="E4" s="38" t="s">
        <v>607</v>
      </c>
      <c r="F4" s="37" t="s">
        <v>119</v>
      </c>
      <c r="G4" s="37">
        <v>10</v>
      </c>
      <c r="H4" s="39" t="s">
        <v>662</v>
      </c>
      <c r="I4" s="40"/>
      <c r="J4" s="39">
        <f>H4+I4</f>
        <v>58</v>
      </c>
      <c r="K4" s="40">
        <v>60</v>
      </c>
      <c r="L4" s="41">
        <f t="shared" si="0"/>
        <v>0.96666666666666667</v>
      </c>
      <c r="M4" s="41" t="s">
        <v>672</v>
      </c>
      <c r="N4" s="45" t="s">
        <v>616</v>
      </c>
    </row>
    <row r="5" spans="1:15" s="14" customFormat="1" ht="15.75">
      <c r="A5" s="84">
        <v>36</v>
      </c>
      <c r="B5" s="88" t="s">
        <v>663</v>
      </c>
      <c r="C5" s="86" t="s">
        <v>55</v>
      </c>
      <c r="D5" s="86" t="s">
        <v>409</v>
      </c>
      <c r="E5" s="38" t="s">
        <v>607</v>
      </c>
      <c r="F5" s="37" t="s">
        <v>119</v>
      </c>
      <c r="G5" s="37">
        <v>10</v>
      </c>
      <c r="H5" s="39" t="s">
        <v>664</v>
      </c>
      <c r="I5" s="40"/>
      <c r="J5" s="39">
        <f>H5+I5</f>
        <v>56</v>
      </c>
      <c r="K5" s="40">
        <v>60</v>
      </c>
      <c r="L5" s="41">
        <f t="shared" si="0"/>
        <v>0.93333333333333335</v>
      </c>
      <c r="M5" s="41" t="s">
        <v>672</v>
      </c>
      <c r="N5" s="39" t="s">
        <v>616</v>
      </c>
    </row>
    <row r="6" spans="1:15" s="14" customFormat="1" ht="17.25" customHeight="1">
      <c r="A6" s="84">
        <v>38</v>
      </c>
      <c r="B6" s="39" t="s">
        <v>668</v>
      </c>
      <c r="C6" s="39" t="s">
        <v>653</v>
      </c>
      <c r="D6" s="39" t="s">
        <v>343</v>
      </c>
      <c r="E6" s="38" t="s">
        <v>607</v>
      </c>
      <c r="F6" s="37" t="s">
        <v>119</v>
      </c>
      <c r="G6" s="37">
        <v>10</v>
      </c>
      <c r="H6" s="39" t="s">
        <v>669</v>
      </c>
      <c r="I6" s="40"/>
      <c r="J6" s="39">
        <f>H6+I6</f>
        <v>49</v>
      </c>
      <c r="K6" s="40">
        <v>60</v>
      </c>
      <c r="L6" s="41">
        <f t="shared" si="0"/>
        <v>0.81666666666666665</v>
      </c>
      <c r="M6" s="41" t="s">
        <v>672</v>
      </c>
      <c r="N6" s="39" t="s">
        <v>608</v>
      </c>
    </row>
    <row r="7" spans="1:15" s="14" customFormat="1" ht="17.25" customHeight="1">
      <c r="A7" s="19">
        <v>69</v>
      </c>
      <c r="B7" s="8" t="s">
        <v>326</v>
      </c>
      <c r="C7" s="8" t="s">
        <v>124</v>
      </c>
      <c r="D7" s="8" t="s">
        <v>46</v>
      </c>
      <c r="E7" s="61" t="s">
        <v>196</v>
      </c>
      <c r="F7" s="10" t="s">
        <v>130</v>
      </c>
      <c r="G7" s="56" t="s">
        <v>253</v>
      </c>
      <c r="H7" s="8"/>
      <c r="I7" s="56">
        <v>42</v>
      </c>
      <c r="J7" s="11">
        <f>H7+I7</f>
        <v>42</v>
      </c>
      <c r="K7" s="12">
        <v>60</v>
      </c>
      <c r="L7" s="13">
        <f t="shared" si="0"/>
        <v>0.7</v>
      </c>
      <c r="M7" s="41" t="s">
        <v>672</v>
      </c>
      <c r="N7" s="56" t="s">
        <v>213</v>
      </c>
    </row>
    <row r="8" spans="1:15" s="14" customFormat="1" ht="17.25" customHeight="1">
      <c r="A8" s="19">
        <v>80</v>
      </c>
      <c r="B8" s="11" t="s">
        <v>521</v>
      </c>
      <c r="C8" s="11" t="s">
        <v>71</v>
      </c>
      <c r="D8" s="18" t="s">
        <v>49</v>
      </c>
      <c r="E8" s="10" t="s">
        <v>399</v>
      </c>
      <c r="F8" s="10" t="s">
        <v>130</v>
      </c>
      <c r="G8" s="8" t="s">
        <v>520</v>
      </c>
      <c r="H8" s="11"/>
      <c r="I8" s="12"/>
      <c r="J8" s="11" t="s">
        <v>522</v>
      </c>
      <c r="K8" s="12">
        <v>60</v>
      </c>
      <c r="L8" s="13">
        <f t="shared" si="0"/>
        <v>0.68333333333333335</v>
      </c>
      <c r="M8" s="13" t="s">
        <v>673</v>
      </c>
      <c r="N8" s="11" t="s">
        <v>421</v>
      </c>
    </row>
    <row r="9" spans="1:15" s="14" customFormat="1" ht="15.75">
      <c r="A9" s="19">
        <v>70</v>
      </c>
      <c r="B9" s="8" t="s">
        <v>327</v>
      </c>
      <c r="C9" s="8" t="s">
        <v>34</v>
      </c>
      <c r="D9" s="8" t="s">
        <v>320</v>
      </c>
      <c r="E9" s="61" t="s">
        <v>196</v>
      </c>
      <c r="F9" s="10" t="s">
        <v>130</v>
      </c>
      <c r="G9" s="56" t="s">
        <v>253</v>
      </c>
      <c r="H9" s="8"/>
      <c r="I9" s="56">
        <v>38</v>
      </c>
      <c r="J9" s="11">
        <f>H9+I9</f>
        <v>38</v>
      </c>
      <c r="K9" s="12">
        <v>60</v>
      </c>
      <c r="L9" s="13">
        <f t="shared" si="0"/>
        <v>0.6333333333333333</v>
      </c>
      <c r="M9" s="13" t="s">
        <v>673</v>
      </c>
      <c r="N9" s="56" t="s">
        <v>213</v>
      </c>
    </row>
    <row r="10" spans="1:15" s="14" customFormat="1" ht="15.75">
      <c r="A10" s="19">
        <v>27</v>
      </c>
      <c r="B10" s="8" t="s">
        <v>254</v>
      </c>
      <c r="C10" s="8" t="s">
        <v>255</v>
      </c>
      <c r="D10" s="8" t="s">
        <v>256</v>
      </c>
      <c r="E10" s="61" t="s">
        <v>196</v>
      </c>
      <c r="F10" s="10" t="s">
        <v>130</v>
      </c>
      <c r="G10" s="56" t="s">
        <v>253</v>
      </c>
      <c r="H10" s="11"/>
      <c r="I10" s="56">
        <v>37</v>
      </c>
      <c r="J10" s="11">
        <f>H10+I10</f>
        <v>37</v>
      </c>
      <c r="K10" s="12">
        <v>60</v>
      </c>
      <c r="L10" s="13">
        <f t="shared" si="0"/>
        <v>0.6166666666666667</v>
      </c>
      <c r="M10" s="13" t="s">
        <v>673</v>
      </c>
      <c r="N10" s="56" t="s">
        <v>245</v>
      </c>
    </row>
    <row r="11" spans="1:15" s="27" customFormat="1" ht="15.75">
      <c r="A11" s="19">
        <v>26</v>
      </c>
      <c r="B11" s="8" t="s">
        <v>250</v>
      </c>
      <c r="C11" s="8" t="s">
        <v>251</v>
      </c>
      <c r="D11" s="8" t="s">
        <v>252</v>
      </c>
      <c r="E11" s="61" t="s">
        <v>196</v>
      </c>
      <c r="F11" s="10" t="s">
        <v>130</v>
      </c>
      <c r="G11" s="56" t="s">
        <v>253</v>
      </c>
      <c r="H11" s="11"/>
      <c r="I11" s="56">
        <v>36</v>
      </c>
      <c r="J11" s="11">
        <f>H11+I11</f>
        <v>36</v>
      </c>
      <c r="K11" s="12">
        <v>60</v>
      </c>
      <c r="L11" s="13">
        <f t="shared" si="0"/>
        <v>0.6</v>
      </c>
      <c r="M11" s="13" t="s">
        <v>673</v>
      </c>
      <c r="N11" s="56" t="s">
        <v>245</v>
      </c>
    </row>
    <row r="12" spans="1:15" s="27" customFormat="1" ht="15.75">
      <c r="A12" s="19">
        <v>9</v>
      </c>
      <c r="B12" s="56" t="s">
        <v>372</v>
      </c>
      <c r="C12" s="11" t="s">
        <v>48</v>
      </c>
      <c r="D12" s="11" t="s">
        <v>373</v>
      </c>
      <c r="E12" s="81" t="s">
        <v>354</v>
      </c>
      <c r="F12" s="10" t="s">
        <v>130</v>
      </c>
      <c r="G12" s="8" t="s">
        <v>368</v>
      </c>
      <c r="H12" s="11" t="s">
        <v>374</v>
      </c>
      <c r="I12" s="12">
        <v>0</v>
      </c>
      <c r="J12" s="11" t="s">
        <v>374</v>
      </c>
      <c r="K12" s="12">
        <v>60</v>
      </c>
      <c r="L12" s="13">
        <f t="shared" si="0"/>
        <v>0.55000000000000004</v>
      </c>
      <c r="M12" s="13" t="s">
        <v>673</v>
      </c>
      <c r="N12" s="11" t="s">
        <v>358</v>
      </c>
    </row>
    <row r="13" spans="1:15" s="27" customFormat="1" ht="16.5" customHeight="1">
      <c r="A13" s="19">
        <v>22</v>
      </c>
      <c r="B13" s="12" t="s">
        <v>94</v>
      </c>
      <c r="C13" s="12" t="s">
        <v>95</v>
      </c>
      <c r="D13" s="12" t="s">
        <v>96</v>
      </c>
      <c r="E13" s="83" t="s">
        <v>28</v>
      </c>
      <c r="F13" s="10" t="s">
        <v>130</v>
      </c>
      <c r="G13" s="8">
        <v>10</v>
      </c>
      <c r="H13" s="11"/>
      <c r="I13" s="12"/>
      <c r="J13" s="11" t="s">
        <v>93</v>
      </c>
      <c r="K13" s="12">
        <v>60</v>
      </c>
      <c r="L13" s="13">
        <f t="shared" si="0"/>
        <v>0.51666666666666672</v>
      </c>
      <c r="M13" s="13" t="s">
        <v>673</v>
      </c>
      <c r="N13" s="58" t="s">
        <v>32</v>
      </c>
    </row>
    <row r="14" spans="1:15" s="14" customFormat="1" ht="15.75">
      <c r="A14" s="19">
        <v>1</v>
      </c>
      <c r="B14" s="11" t="s">
        <v>128</v>
      </c>
      <c r="C14" s="18" t="s">
        <v>34</v>
      </c>
      <c r="D14" s="11" t="s">
        <v>112</v>
      </c>
      <c r="E14" s="10" t="s">
        <v>129</v>
      </c>
      <c r="F14" s="10" t="s">
        <v>130</v>
      </c>
      <c r="G14" s="8">
        <v>10</v>
      </c>
      <c r="H14" s="11" t="s">
        <v>131</v>
      </c>
      <c r="I14" s="12"/>
      <c r="J14" s="11">
        <f>H14+I14</f>
        <v>29</v>
      </c>
      <c r="K14" s="12">
        <v>60</v>
      </c>
      <c r="L14" s="13">
        <f t="shared" si="0"/>
        <v>0.48333333333333334</v>
      </c>
      <c r="M14" s="13" t="s">
        <v>676</v>
      </c>
      <c r="N14" s="11" t="s">
        <v>132</v>
      </c>
    </row>
    <row r="15" spans="1:15" s="14" customFormat="1" ht="15.75">
      <c r="A15" s="19">
        <v>6</v>
      </c>
      <c r="B15" s="8" t="s">
        <v>367</v>
      </c>
      <c r="C15" s="8" t="s">
        <v>71</v>
      </c>
      <c r="D15" s="8" t="s">
        <v>225</v>
      </c>
      <c r="E15" s="81" t="s">
        <v>354</v>
      </c>
      <c r="F15" s="10" t="s">
        <v>130</v>
      </c>
      <c r="G15" s="8" t="s">
        <v>368</v>
      </c>
      <c r="H15" s="11" t="s">
        <v>164</v>
      </c>
      <c r="I15" s="12">
        <v>0</v>
      </c>
      <c r="J15" s="11" t="s">
        <v>164</v>
      </c>
      <c r="K15" s="12">
        <v>60</v>
      </c>
      <c r="L15" s="13">
        <f t="shared" si="0"/>
        <v>0.45</v>
      </c>
      <c r="M15" s="13" t="s">
        <v>676</v>
      </c>
      <c r="N15" s="11" t="s">
        <v>358</v>
      </c>
    </row>
    <row r="16" spans="1:15" s="14" customFormat="1" ht="15.75">
      <c r="A16" s="84">
        <v>34</v>
      </c>
      <c r="B16" s="39" t="s">
        <v>659</v>
      </c>
      <c r="C16" s="44" t="s">
        <v>71</v>
      </c>
      <c r="D16" s="39" t="s">
        <v>49</v>
      </c>
      <c r="E16" s="38" t="s">
        <v>607</v>
      </c>
      <c r="F16" s="37" t="s">
        <v>119</v>
      </c>
      <c r="G16" s="37">
        <v>10</v>
      </c>
      <c r="H16" s="39" t="s">
        <v>361</v>
      </c>
      <c r="I16" s="40"/>
      <c r="J16" s="39">
        <f>H16+I16</f>
        <v>23</v>
      </c>
      <c r="K16" s="40">
        <v>60</v>
      </c>
      <c r="L16" s="41">
        <f t="shared" si="0"/>
        <v>0.38333333333333336</v>
      </c>
      <c r="M16" s="41"/>
      <c r="N16" s="45" t="s">
        <v>616</v>
      </c>
    </row>
    <row r="17" spans="1:14" s="14" customFormat="1" ht="30">
      <c r="A17" s="8">
        <v>23</v>
      </c>
      <c r="B17" s="11" t="s">
        <v>97</v>
      </c>
      <c r="C17" s="11" t="s">
        <v>98</v>
      </c>
      <c r="D17" s="18" t="s">
        <v>18</v>
      </c>
      <c r="E17" s="83" t="s">
        <v>28</v>
      </c>
      <c r="F17" s="10" t="s">
        <v>130</v>
      </c>
      <c r="G17" s="8">
        <v>10</v>
      </c>
      <c r="H17" s="11"/>
      <c r="I17" s="12"/>
      <c r="J17" s="11" t="s">
        <v>99</v>
      </c>
      <c r="K17" s="12">
        <v>60</v>
      </c>
      <c r="L17" s="13">
        <f t="shared" si="0"/>
        <v>0.35</v>
      </c>
      <c r="M17" s="13"/>
      <c r="N17" s="11" t="s">
        <v>32</v>
      </c>
    </row>
    <row r="18" spans="1:14" s="14" customFormat="1" ht="15.75">
      <c r="A18" s="8">
        <v>11</v>
      </c>
      <c r="B18" s="11" t="s">
        <v>138</v>
      </c>
      <c r="C18" s="11" t="s">
        <v>139</v>
      </c>
      <c r="D18" s="18" t="s">
        <v>140</v>
      </c>
      <c r="E18" s="10" t="s">
        <v>136</v>
      </c>
      <c r="F18" s="10" t="s">
        <v>130</v>
      </c>
      <c r="G18" s="8">
        <v>10</v>
      </c>
      <c r="H18" s="11" t="s">
        <v>24</v>
      </c>
      <c r="I18" s="12"/>
      <c r="J18" s="11">
        <f>H18+I18</f>
        <v>15</v>
      </c>
      <c r="K18" s="12">
        <v>60</v>
      </c>
      <c r="L18" s="13">
        <f t="shared" si="0"/>
        <v>0.25</v>
      </c>
      <c r="M18" s="13"/>
      <c r="N18" s="11" t="s">
        <v>137</v>
      </c>
    </row>
    <row r="19" spans="1:14" s="14" customFormat="1" ht="15.75">
      <c r="A19" s="8">
        <v>55</v>
      </c>
      <c r="B19" s="62" t="s">
        <v>601</v>
      </c>
      <c r="C19" s="8" t="s">
        <v>602</v>
      </c>
      <c r="D19" s="8" t="s">
        <v>126</v>
      </c>
      <c r="E19" s="10" t="s">
        <v>533</v>
      </c>
      <c r="F19" s="10" t="s">
        <v>130</v>
      </c>
      <c r="G19" s="82">
        <v>10</v>
      </c>
      <c r="H19" s="11" t="s">
        <v>31</v>
      </c>
      <c r="I19" s="12"/>
      <c r="J19" s="11">
        <f>H19+I19</f>
        <v>14</v>
      </c>
      <c r="K19" s="12">
        <v>60</v>
      </c>
      <c r="L19" s="13">
        <f t="shared" si="0"/>
        <v>0.23333333333333334</v>
      </c>
      <c r="M19" s="13"/>
      <c r="N19" s="11" t="s">
        <v>534</v>
      </c>
    </row>
    <row r="20" spans="1:14" s="27" customFormat="1" ht="15.75">
      <c r="A20" s="8">
        <v>8</v>
      </c>
      <c r="B20" s="56" t="s">
        <v>371</v>
      </c>
      <c r="C20" s="11" t="s">
        <v>45</v>
      </c>
      <c r="D20" s="11" t="s">
        <v>79</v>
      </c>
      <c r="E20" s="81" t="s">
        <v>354</v>
      </c>
      <c r="F20" s="10" t="s">
        <v>130</v>
      </c>
      <c r="G20" s="8" t="s">
        <v>368</v>
      </c>
      <c r="H20" s="11" t="s">
        <v>40</v>
      </c>
      <c r="I20" s="12">
        <v>0</v>
      </c>
      <c r="J20" s="11" t="s">
        <v>40</v>
      </c>
      <c r="K20" s="12">
        <v>60</v>
      </c>
      <c r="L20" s="13">
        <f t="shared" si="0"/>
        <v>0.21666666666666667</v>
      </c>
      <c r="M20" s="13"/>
      <c r="N20" s="11" t="s">
        <v>358</v>
      </c>
    </row>
    <row r="21" spans="1:14" s="27" customFormat="1" ht="15.75">
      <c r="A21" s="19">
        <v>7</v>
      </c>
      <c r="B21" s="56" t="s">
        <v>369</v>
      </c>
      <c r="C21" s="11" t="s">
        <v>124</v>
      </c>
      <c r="D21" s="11" t="s">
        <v>370</v>
      </c>
      <c r="E21" s="81" t="s">
        <v>354</v>
      </c>
      <c r="F21" s="10" t="s">
        <v>130</v>
      </c>
      <c r="G21" s="8" t="s">
        <v>368</v>
      </c>
      <c r="H21" s="11" t="s">
        <v>73</v>
      </c>
      <c r="I21" s="12">
        <v>0</v>
      </c>
      <c r="J21" s="11" t="s">
        <v>73</v>
      </c>
      <c r="K21" s="12">
        <v>60</v>
      </c>
      <c r="L21" s="13">
        <f t="shared" si="0"/>
        <v>0.2</v>
      </c>
      <c r="M21" s="13"/>
      <c r="N21" s="11" t="s">
        <v>358</v>
      </c>
    </row>
    <row r="22" spans="1:14" s="27" customFormat="1" ht="30">
      <c r="A22" s="19">
        <v>24</v>
      </c>
      <c r="B22" s="8" t="s">
        <v>100</v>
      </c>
      <c r="C22" s="8" t="s">
        <v>101</v>
      </c>
      <c r="D22" s="8" t="s">
        <v>102</v>
      </c>
      <c r="E22" s="83" t="s">
        <v>28</v>
      </c>
      <c r="F22" s="10" t="s">
        <v>130</v>
      </c>
      <c r="G22" s="8">
        <v>10</v>
      </c>
      <c r="H22" s="11"/>
      <c r="I22" s="12"/>
      <c r="J22" s="11" t="s">
        <v>36</v>
      </c>
      <c r="K22" s="12">
        <v>60</v>
      </c>
      <c r="L22" s="13">
        <f t="shared" si="0"/>
        <v>0.16666666666666666</v>
      </c>
      <c r="M22" s="13"/>
      <c r="N22" s="58" t="s">
        <v>32</v>
      </c>
    </row>
    <row r="23" spans="1:14" s="27" customFormat="1" ht="15.75">
      <c r="A23" s="19">
        <v>10</v>
      </c>
      <c r="B23" s="11" t="s">
        <v>135</v>
      </c>
      <c r="C23" s="11" t="s">
        <v>34</v>
      </c>
      <c r="D23" s="18" t="s">
        <v>18</v>
      </c>
      <c r="E23" s="10" t="s">
        <v>136</v>
      </c>
      <c r="F23" s="10" t="s">
        <v>130</v>
      </c>
      <c r="G23" s="8">
        <v>10</v>
      </c>
      <c r="H23" s="11" t="s">
        <v>36</v>
      </c>
      <c r="I23" s="12"/>
      <c r="J23" s="11">
        <f>H23+I23</f>
        <v>10</v>
      </c>
      <c r="K23" s="12">
        <v>60</v>
      </c>
      <c r="L23" s="13">
        <f t="shared" si="0"/>
        <v>0.16666666666666666</v>
      </c>
      <c r="M23" s="13"/>
      <c r="N23" s="11" t="s">
        <v>137</v>
      </c>
    </row>
    <row r="24" spans="1:14" s="14" customFormat="1" ht="15.75">
      <c r="A24" s="8">
        <v>79</v>
      </c>
      <c r="B24" s="11" t="s">
        <v>519</v>
      </c>
      <c r="C24" s="11" t="s">
        <v>281</v>
      </c>
      <c r="D24" s="18" t="s">
        <v>176</v>
      </c>
      <c r="E24" s="10" t="s">
        <v>399</v>
      </c>
      <c r="F24" s="10" t="s">
        <v>130</v>
      </c>
      <c r="G24" s="19" t="s">
        <v>520</v>
      </c>
      <c r="H24" s="11"/>
      <c r="I24" s="12"/>
      <c r="J24" s="11" t="s">
        <v>14</v>
      </c>
      <c r="K24" s="12">
        <v>60</v>
      </c>
      <c r="L24" s="13">
        <f t="shared" si="0"/>
        <v>0.15</v>
      </c>
      <c r="M24" s="13"/>
      <c r="N24" s="11" t="s">
        <v>421</v>
      </c>
    </row>
    <row r="25" spans="1:14" s="14" customFormat="1" ht="15.75">
      <c r="A25" s="8">
        <v>53</v>
      </c>
      <c r="B25" s="62" t="s">
        <v>558</v>
      </c>
      <c r="C25" s="8" t="s">
        <v>160</v>
      </c>
      <c r="D25" s="8" t="s">
        <v>27</v>
      </c>
      <c r="E25" s="10" t="s">
        <v>533</v>
      </c>
      <c r="F25" s="10" t="s">
        <v>130</v>
      </c>
      <c r="G25" s="92">
        <v>10</v>
      </c>
      <c r="H25" s="11" t="s">
        <v>56</v>
      </c>
      <c r="I25" s="12"/>
      <c r="J25" s="11">
        <f>H25+I25</f>
        <v>8</v>
      </c>
      <c r="K25" s="12">
        <v>60</v>
      </c>
      <c r="L25" s="13">
        <f t="shared" si="0"/>
        <v>0.13333333333333333</v>
      </c>
      <c r="M25" s="13"/>
      <c r="N25" s="11" t="s">
        <v>534</v>
      </c>
    </row>
    <row r="26" spans="1:14" s="14" customFormat="1" ht="15.75">
      <c r="A26" s="8">
        <v>52</v>
      </c>
      <c r="B26" s="62" t="s">
        <v>597</v>
      </c>
      <c r="C26" s="8" t="s">
        <v>552</v>
      </c>
      <c r="D26" s="8" t="s">
        <v>231</v>
      </c>
      <c r="E26" s="10" t="s">
        <v>533</v>
      </c>
      <c r="F26" s="10" t="s">
        <v>130</v>
      </c>
      <c r="G26" s="92">
        <v>10</v>
      </c>
      <c r="H26" s="11" t="s">
        <v>76</v>
      </c>
      <c r="I26" s="12"/>
      <c r="J26" s="11">
        <f>H26+I26</f>
        <v>7</v>
      </c>
      <c r="K26" s="12">
        <v>60</v>
      </c>
      <c r="L26" s="13">
        <f t="shared" si="0"/>
        <v>0.11666666666666667</v>
      </c>
      <c r="M26" s="13"/>
      <c r="N26" s="11" t="s">
        <v>534</v>
      </c>
    </row>
    <row r="27" spans="1:14" s="14" customFormat="1" ht="15.75">
      <c r="A27" s="8">
        <v>54</v>
      </c>
      <c r="B27" s="62" t="s">
        <v>543</v>
      </c>
      <c r="C27" s="8" t="s">
        <v>26</v>
      </c>
      <c r="D27" s="8" t="s">
        <v>27</v>
      </c>
      <c r="E27" s="10" t="s">
        <v>533</v>
      </c>
      <c r="F27" s="10" t="s">
        <v>130</v>
      </c>
      <c r="G27" s="92">
        <v>10</v>
      </c>
      <c r="H27" s="11" t="s">
        <v>66</v>
      </c>
      <c r="I27" s="12"/>
      <c r="J27" s="11">
        <f>H27+I27</f>
        <v>6</v>
      </c>
      <c r="K27" s="12">
        <v>60</v>
      </c>
      <c r="L27" s="13">
        <f t="shared" si="0"/>
        <v>0.1</v>
      </c>
      <c r="M27" s="13"/>
      <c r="N27" s="11" t="s">
        <v>534</v>
      </c>
    </row>
    <row r="28" spans="1:14" s="14" customFormat="1" ht="15.75">
      <c r="A28" s="8">
        <v>71</v>
      </c>
      <c r="B28" s="8" t="s">
        <v>328</v>
      </c>
      <c r="C28" s="8" t="s">
        <v>64</v>
      </c>
      <c r="D28" s="8" t="s">
        <v>35</v>
      </c>
      <c r="E28" s="61" t="s">
        <v>196</v>
      </c>
      <c r="F28" s="10" t="s">
        <v>130</v>
      </c>
      <c r="G28" s="91" t="s">
        <v>253</v>
      </c>
      <c r="H28" s="8"/>
      <c r="I28" s="56" t="s">
        <v>195</v>
      </c>
      <c r="J28" s="11" t="s">
        <v>195</v>
      </c>
      <c r="K28" s="12">
        <v>60</v>
      </c>
      <c r="L28" s="13">
        <v>0</v>
      </c>
      <c r="M28" s="13"/>
      <c r="N28" s="56" t="s">
        <v>213</v>
      </c>
    </row>
  </sheetData>
  <autoFilter ref="A2:N28">
    <sortState ref="A3:M28">
      <sortCondition descending="1" ref="L2:L28"/>
    </sortState>
  </autoFilter>
  <dataValidations count="1">
    <dataValidation type="list" allowBlank="1" showInputMessage="1" showErrorMessage="1" sqref="G24:G28 G3:G8 G14:G17">
      <formula1>t_class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A3" sqref="A3:XFD9"/>
    </sheetView>
  </sheetViews>
  <sheetFormatPr defaultRowHeight="15"/>
  <cols>
    <col min="1" max="1" width="4.7109375" customWidth="1"/>
    <col min="2" max="2" width="12.7109375" customWidth="1"/>
    <col min="3" max="3" width="13.28515625" customWidth="1"/>
    <col min="4" max="4" width="18" customWidth="1"/>
    <col min="5" max="5" width="31.140625" customWidth="1"/>
    <col min="6" max="6" width="17.85546875" customWidth="1"/>
    <col min="11" max="11" width="12.42578125" customWidth="1"/>
    <col min="12" max="12" width="11.140625" customWidth="1"/>
    <col min="13" max="13" width="14.7109375" customWidth="1"/>
    <col min="14" max="14" width="33.85546875" customWidth="1"/>
  </cols>
  <sheetData>
    <row r="2" spans="1:15" s="6" customFormat="1" ht="34.5" customHeight="1">
      <c r="A2" s="51" t="s">
        <v>0</v>
      </c>
      <c r="B2" s="51" t="s">
        <v>114</v>
      </c>
      <c r="C2" s="51" t="s">
        <v>605</v>
      </c>
      <c r="D2" s="51" t="s">
        <v>116</v>
      </c>
      <c r="E2" s="51" t="s">
        <v>117</v>
      </c>
      <c r="F2" s="51" t="s">
        <v>1</v>
      </c>
      <c r="G2" s="52" t="s">
        <v>2</v>
      </c>
      <c r="H2" s="51" t="s">
        <v>3</v>
      </c>
      <c r="I2" s="51" t="s">
        <v>4</v>
      </c>
      <c r="J2" s="51" t="s">
        <v>5</v>
      </c>
      <c r="K2" s="53" t="s">
        <v>6</v>
      </c>
      <c r="L2" s="51" t="s">
        <v>7</v>
      </c>
      <c r="M2" s="51" t="s">
        <v>671</v>
      </c>
      <c r="N2" s="54" t="s">
        <v>8</v>
      </c>
      <c r="O2" s="5"/>
    </row>
    <row r="3" spans="1:15" s="14" customFormat="1" ht="15.75">
      <c r="A3" s="8">
        <v>83</v>
      </c>
      <c r="B3" s="11" t="s">
        <v>526</v>
      </c>
      <c r="C3" s="11" t="s">
        <v>48</v>
      </c>
      <c r="D3" s="18" t="s">
        <v>49</v>
      </c>
      <c r="E3" s="10" t="s">
        <v>399</v>
      </c>
      <c r="F3" s="8" t="s">
        <v>130</v>
      </c>
      <c r="G3" s="8">
        <v>11</v>
      </c>
      <c r="H3" s="11"/>
      <c r="I3" s="12"/>
      <c r="J3" s="11" t="s">
        <v>527</v>
      </c>
      <c r="K3" s="12">
        <v>60</v>
      </c>
      <c r="L3" s="13">
        <f t="shared" ref="L3:L17" si="0">J3/K3</f>
        <v>0.85</v>
      </c>
      <c r="M3" s="13" t="s">
        <v>672</v>
      </c>
      <c r="N3" s="11" t="s">
        <v>400</v>
      </c>
    </row>
    <row r="4" spans="1:15" s="27" customFormat="1" ht="15.75">
      <c r="A4" s="37">
        <v>39</v>
      </c>
      <c r="B4" s="48" t="s">
        <v>670</v>
      </c>
      <c r="C4" s="39" t="s">
        <v>408</v>
      </c>
      <c r="D4" s="39" t="s">
        <v>27</v>
      </c>
      <c r="E4" s="38" t="s">
        <v>607</v>
      </c>
      <c r="F4" s="37" t="s">
        <v>119</v>
      </c>
      <c r="G4" s="37">
        <v>11</v>
      </c>
      <c r="H4" s="39" t="s">
        <v>527</v>
      </c>
      <c r="I4" s="40"/>
      <c r="J4" s="39">
        <f>H4+I4</f>
        <v>51</v>
      </c>
      <c r="K4" s="40">
        <v>60</v>
      </c>
      <c r="L4" s="41">
        <f t="shared" si="0"/>
        <v>0.85</v>
      </c>
      <c r="M4" s="13" t="s">
        <v>672</v>
      </c>
      <c r="N4" s="39" t="s">
        <v>608</v>
      </c>
    </row>
    <row r="5" spans="1:15" s="14" customFormat="1" ht="17.25" customHeight="1">
      <c r="A5" s="8">
        <v>4</v>
      </c>
      <c r="B5" s="56" t="s">
        <v>363</v>
      </c>
      <c r="C5" s="8" t="s">
        <v>125</v>
      </c>
      <c r="D5" s="8" t="s">
        <v>322</v>
      </c>
      <c r="E5" s="28" t="s">
        <v>354</v>
      </c>
      <c r="F5" s="8" t="s">
        <v>130</v>
      </c>
      <c r="G5" s="8" t="s">
        <v>356</v>
      </c>
      <c r="H5" s="11" t="s">
        <v>364</v>
      </c>
      <c r="I5" s="12">
        <v>0</v>
      </c>
      <c r="J5" s="11" t="s">
        <v>364</v>
      </c>
      <c r="K5" s="12">
        <v>60</v>
      </c>
      <c r="L5" s="13">
        <f t="shared" si="0"/>
        <v>0.7</v>
      </c>
      <c r="M5" s="13" t="s">
        <v>672</v>
      </c>
      <c r="N5" s="11" t="s">
        <v>358</v>
      </c>
    </row>
    <row r="6" spans="1:15" s="14" customFormat="1" ht="17.25" customHeight="1">
      <c r="A6" s="8">
        <v>84</v>
      </c>
      <c r="B6" s="11" t="s">
        <v>528</v>
      </c>
      <c r="C6" s="11" t="s">
        <v>48</v>
      </c>
      <c r="D6" s="18" t="s">
        <v>18</v>
      </c>
      <c r="E6" s="10" t="s">
        <v>399</v>
      </c>
      <c r="F6" s="8" t="s">
        <v>130</v>
      </c>
      <c r="G6" s="8">
        <v>11</v>
      </c>
      <c r="H6" s="11"/>
      <c r="I6" s="12"/>
      <c r="J6" s="11" t="s">
        <v>364</v>
      </c>
      <c r="K6" s="12">
        <v>60</v>
      </c>
      <c r="L6" s="13">
        <f t="shared" si="0"/>
        <v>0.7</v>
      </c>
      <c r="M6" s="13" t="s">
        <v>672</v>
      </c>
      <c r="N6" s="11" t="s">
        <v>400</v>
      </c>
    </row>
    <row r="7" spans="1:15" s="14" customFormat="1" ht="15.75">
      <c r="A7" s="8">
        <v>85</v>
      </c>
      <c r="B7" s="11" t="s">
        <v>529</v>
      </c>
      <c r="C7" s="11" t="s">
        <v>530</v>
      </c>
      <c r="D7" s="18" t="s">
        <v>49</v>
      </c>
      <c r="E7" s="10" t="s">
        <v>399</v>
      </c>
      <c r="F7" s="8" t="s">
        <v>130</v>
      </c>
      <c r="G7" s="8">
        <v>11</v>
      </c>
      <c r="H7" s="11"/>
      <c r="I7" s="12"/>
      <c r="J7" s="11" t="s">
        <v>522</v>
      </c>
      <c r="K7" s="12">
        <v>60</v>
      </c>
      <c r="L7" s="13">
        <f t="shared" si="0"/>
        <v>0.68333333333333335</v>
      </c>
      <c r="M7" s="13" t="s">
        <v>673</v>
      </c>
      <c r="N7" s="11" t="s">
        <v>400</v>
      </c>
    </row>
    <row r="8" spans="1:15" s="14" customFormat="1" ht="15.75">
      <c r="A8" s="8">
        <v>82</v>
      </c>
      <c r="B8" s="11" t="s">
        <v>524</v>
      </c>
      <c r="C8" s="11" t="s">
        <v>312</v>
      </c>
      <c r="D8" s="18" t="s">
        <v>274</v>
      </c>
      <c r="E8" s="10" t="s">
        <v>399</v>
      </c>
      <c r="F8" s="8" t="s">
        <v>130</v>
      </c>
      <c r="G8" s="8">
        <v>11</v>
      </c>
      <c r="H8" s="11"/>
      <c r="I8" s="12"/>
      <c r="J8" s="11" t="s">
        <v>525</v>
      </c>
      <c r="K8" s="12">
        <v>60</v>
      </c>
      <c r="L8" s="13">
        <f t="shared" si="0"/>
        <v>0.58333333333333337</v>
      </c>
      <c r="M8" s="13" t="s">
        <v>673</v>
      </c>
      <c r="N8" s="11" t="s">
        <v>400</v>
      </c>
    </row>
    <row r="9" spans="1:15" s="14" customFormat="1" ht="16.5" customHeight="1">
      <c r="A9" s="8">
        <v>1</v>
      </c>
      <c r="B9" s="56" t="s">
        <v>677</v>
      </c>
      <c r="C9" s="18" t="s">
        <v>352</v>
      </c>
      <c r="D9" s="11" t="s">
        <v>353</v>
      </c>
      <c r="E9" s="28" t="s">
        <v>354</v>
      </c>
      <c r="F9" s="8" t="s">
        <v>130</v>
      </c>
      <c r="G9" s="8" t="s">
        <v>356</v>
      </c>
      <c r="H9" s="11" t="s">
        <v>357</v>
      </c>
      <c r="I9" s="12">
        <v>0</v>
      </c>
      <c r="J9" s="11" t="s">
        <v>357</v>
      </c>
      <c r="K9" s="12">
        <v>60</v>
      </c>
      <c r="L9" s="13">
        <f t="shared" si="0"/>
        <v>0.46666666666666667</v>
      </c>
      <c r="M9" s="13" t="s">
        <v>676</v>
      </c>
      <c r="N9" s="11" t="s">
        <v>358</v>
      </c>
    </row>
    <row r="10" spans="1:15" s="14" customFormat="1" ht="15.75">
      <c r="A10" s="8">
        <v>3</v>
      </c>
      <c r="B10" s="56" t="s">
        <v>362</v>
      </c>
      <c r="C10" s="8" t="s">
        <v>45</v>
      </c>
      <c r="D10" s="8" t="s">
        <v>79</v>
      </c>
      <c r="E10" s="28" t="s">
        <v>354</v>
      </c>
      <c r="F10" s="8" t="s">
        <v>130</v>
      </c>
      <c r="G10" s="8" t="s">
        <v>356</v>
      </c>
      <c r="H10" s="11" t="s">
        <v>21</v>
      </c>
      <c r="I10" s="12">
        <v>0</v>
      </c>
      <c r="J10" s="11" t="s">
        <v>21</v>
      </c>
      <c r="K10" s="12">
        <v>60</v>
      </c>
      <c r="L10" s="13">
        <f t="shared" si="0"/>
        <v>0.4</v>
      </c>
      <c r="M10" s="13"/>
      <c r="N10" s="11" t="s">
        <v>358</v>
      </c>
    </row>
    <row r="11" spans="1:15" s="14" customFormat="1" ht="15.75">
      <c r="A11" s="8">
        <v>2</v>
      </c>
      <c r="B11" s="56" t="s">
        <v>359</v>
      </c>
      <c r="C11" s="8" t="s">
        <v>45</v>
      </c>
      <c r="D11" s="8" t="s">
        <v>360</v>
      </c>
      <c r="E11" s="28" t="s">
        <v>354</v>
      </c>
      <c r="F11" s="8" t="s">
        <v>130</v>
      </c>
      <c r="G11" s="8" t="s">
        <v>356</v>
      </c>
      <c r="H11" s="11" t="s">
        <v>361</v>
      </c>
      <c r="I11" s="12">
        <v>0</v>
      </c>
      <c r="J11" s="11" t="s">
        <v>361</v>
      </c>
      <c r="K11" s="12">
        <v>60</v>
      </c>
      <c r="L11" s="13">
        <f t="shared" si="0"/>
        <v>0.38333333333333336</v>
      </c>
      <c r="M11" s="13"/>
      <c r="N11" s="11" t="s">
        <v>358</v>
      </c>
    </row>
    <row r="12" spans="1:15" s="14" customFormat="1" ht="15.75">
      <c r="A12" s="8">
        <v>81</v>
      </c>
      <c r="B12" s="11" t="s">
        <v>523</v>
      </c>
      <c r="C12" s="11" t="s">
        <v>71</v>
      </c>
      <c r="D12" s="18" t="s">
        <v>225</v>
      </c>
      <c r="E12" s="10" t="s">
        <v>399</v>
      </c>
      <c r="F12" s="8" t="s">
        <v>130</v>
      </c>
      <c r="G12" s="8">
        <v>11</v>
      </c>
      <c r="H12" s="11"/>
      <c r="I12" s="12"/>
      <c r="J12" s="11" t="s">
        <v>145</v>
      </c>
      <c r="K12" s="12">
        <v>60</v>
      </c>
      <c r="L12" s="13">
        <f t="shared" si="0"/>
        <v>0.31666666666666665</v>
      </c>
      <c r="M12" s="13"/>
      <c r="N12" s="11" t="s">
        <v>400</v>
      </c>
    </row>
    <row r="13" spans="1:15" s="14" customFormat="1" ht="15.75">
      <c r="A13" s="8">
        <v>5</v>
      </c>
      <c r="B13" s="56" t="s">
        <v>365</v>
      </c>
      <c r="C13" s="8" t="s">
        <v>34</v>
      </c>
      <c r="D13" s="8" t="s">
        <v>366</v>
      </c>
      <c r="E13" s="28" t="s">
        <v>354</v>
      </c>
      <c r="F13" s="8" t="s">
        <v>130</v>
      </c>
      <c r="G13" s="8" t="s">
        <v>356</v>
      </c>
      <c r="H13" s="11" t="s">
        <v>106</v>
      </c>
      <c r="I13" s="12">
        <v>0</v>
      </c>
      <c r="J13" s="11" t="s">
        <v>106</v>
      </c>
      <c r="K13" s="12">
        <v>60</v>
      </c>
      <c r="L13" s="13">
        <f t="shared" si="0"/>
        <v>0.3</v>
      </c>
      <c r="M13" s="13"/>
      <c r="N13" s="11" t="s">
        <v>358</v>
      </c>
    </row>
    <row r="14" spans="1:15" s="14" customFormat="1" ht="15.75">
      <c r="A14" s="8">
        <v>28</v>
      </c>
      <c r="B14" s="11" t="s">
        <v>257</v>
      </c>
      <c r="C14" s="11" t="s">
        <v>78</v>
      </c>
      <c r="D14" s="11" t="s">
        <v>35</v>
      </c>
      <c r="E14" s="61" t="s">
        <v>196</v>
      </c>
      <c r="F14" s="8" t="s">
        <v>130</v>
      </c>
      <c r="G14" s="56" t="s">
        <v>258</v>
      </c>
      <c r="H14" s="11"/>
      <c r="I14" s="56">
        <v>13</v>
      </c>
      <c r="J14" s="11">
        <f>H14+I14</f>
        <v>13</v>
      </c>
      <c r="K14" s="12">
        <v>60</v>
      </c>
      <c r="L14" s="13">
        <f t="shared" si="0"/>
        <v>0.21666666666666667</v>
      </c>
      <c r="M14" s="13"/>
      <c r="N14" s="56" t="s">
        <v>245</v>
      </c>
    </row>
    <row r="15" spans="1:15" s="27" customFormat="1" ht="15.75">
      <c r="A15" s="8">
        <v>57</v>
      </c>
      <c r="B15" s="62" t="s">
        <v>569</v>
      </c>
      <c r="C15" s="8" t="s">
        <v>604</v>
      </c>
      <c r="D15" s="8" t="s">
        <v>79</v>
      </c>
      <c r="E15" s="10" t="s">
        <v>533</v>
      </c>
      <c r="F15" s="8" t="s">
        <v>130</v>
      </c>
      <c r="G15" s="79">
        <v>11</v>
      </c>
      <c r="H15" s="11" t="s">
        <v>56</v>
      </c>
      <c r="I15" s="12"/>
      <c r="J15" s="11">
        <f>H15+I15</f>
        <v>8</v>
      </c>
      <c r="K15" s="12">
        <v>60</v>
      </c>
      <c r="L15" s="13">
        <f t="shared" si="0"/>
        <v>0.13333333333333333</v>
      </c>
      <c r="M15" s="13"/>
      <c r="N15" s="11" t="s">
        <v>534</v>
      </c>
    </row>
    <row r="16" spans="1:15" s="27" customFormat="1" ht="15.75">
      <c r="A16" s="8">
        <v>84</v>
      </c>
      <c r="B16" s="8" t="s">
        <v>348</v>
      </c>
      <c r="C16" s="8" t="s">
        <v>349</v>
      </c>
      <c r="D16" s="8" t="s">
        <v>18</v>
      </c>
      <c r="E16" s="61" t="s">
        <v>196</v>
      </c>
      <c r="F16" s="8" t="s">
        <v>130</v>
      </c>
      <c r="G16" s="56" t="s">
        <v>258</v>
      </c>
      <c r="H16" s="8"/>
      <c r="I16" s="56">
        <v>7</v>
      </c>
      <c r="J16" s="11">
        <f>H16+I16</f>
        <v>7</v>
      </c>
      <c r="K16" s="12">
        <v>60</v>
      </c>
      <c r="L16" s="13">
        <f t="shared" si="0"/>
        <v>0.11666666666666667</v>
      </c>
      <c r="M16" s="13"/>
      <c r="N16" s="56" t="s">
        <v>245</v>
      </c>
    </row>
    <row r="17" spans="1:14" s="14" customFormat="1" ht="15.75">
      <c r="A17" s="8">
        <v>56</v>
      </c>
      <c r="B17" s="62" t="s">
        <v>603</v>
      </c>
      <c r="C17" s="8" t="s">
        <v>352</v>
      </c>
      <c r="D17" s="8" t="s">
        <v>190</v>
      </c>
      <c r="E17" s="10" t="s">
        <v>533</v>
      </c>
      <c r="F17" s="8" t="s">
        <v>130</v>
      </c>
      <c r="G17" s="90">
        <v>11</v>
      </c>
      <c r="H17" s="11" t="s">
        <v>76</v>
      </c>
      <c r="I17" s="12"/>
      <c r="J17" s="11">
        <f>H17+I17</f>
        <v>7</v>
      </c>
      <c r="K17" s="12">
        <v>60</v>
      </c>
      <c r="L17" s="13">
        <f t="shared" si="0"/>
        <v>0.11666666666666667</v>
      </c>
      <c r="M17" s="13"/>
      <c r="N17" s="11" t="s">
        <v>534</v>
      </c>
    </row>
  </sheetData>
  <autoFilter ref="A2:N17">
    <sortState ref="A3:M17">
      <sortCondition descending="1" ref="L2:L17"/>
    </sortState>
  </autoFilter>
  <dataValidations count="1">
    <dataValidation type="list" allowBlank="1" showInputMessage="1" showErrorMessage="1" sqref="G17 G5:G9">
      <formula1>t_class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O75"/>
  <sheetViews>
    <sheetView workbookViewId="0">
      <selection activeCell="I13" sqref="I13"/>
    </sheetView>
  </sheetViews>
  <sheetFormatPr defaultRowHeight="15"/>
  <cols>
    <col min="1" max="1" width="4.7109375" customWidth="1"/>
    <col min="2" max="2" width="16" customWidth="1"/>
    <col min="3" max="3" width="15.42578125" customWidth="1"/>
    <col min="4" max="4" width="16.5703125" customWidth="1"/>
    <col min="5" max="5" width="32.7109375" customWidth="1"/>
    <col min="6" max="6" width="16.28515625" customWidth="1"/>
    <col min="12" max="12" width="11.5703125" customWidth="1"/>
    <col min="13" max="13" width="12.7109375" customWidth="1"/>
    <col min="14" max="14" width="31.140625" customWidth="1"/>
  </cols>
  <sheetData>
    <row r="2" spans="1:15" s="6" customFormat="1" ht="34.5" customHeight="1">
      <c r="A2" s="1" t="s">
        <v>0</v>
      </c>
      <c r="B2" s="1" t="s">
        <v>114</v>
      </c>
      <c r="C2" s="1" t="s">
        <v>115</v>
      </c>
      <c r="D2" s="1" t="s">
        <v>116</v>
      </c>
      <c r="E2" s="1" t="s">
        <v>117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671</v>
      </c>
      <c r="N2" s="4" t="s">
        <v>8</v>
      </c>
      <c r="O2" s="5"/>
    </row>
    <row r="3" spans="1:15" s="14" customFormat="1" ht="15.75">
      <c r="A3" s="97">
        <v>1</v>
      </c>
      <c r="B3" s="9" t="s">
        <v>451</v>
      </c>
      <c r="C3" s="9" t="s">
        <v>45</v>
      </c>
      <c r="D3" s="9" t="s">
        <v>39</v>
      </c>
      <c r="E3" s="10" t="s">
        <v>399</v>
      </c>
      <c r="F3" s="37" t="s">
        <v>130</v>
      </c>
      <c r="G3" s="8" t="s">
        <v>216</v>
      </c>
      <c r="H3" s="11"/>
      <c r="I3" s="12"/>
      <c r="J3" s="11" t="s">
        <v>379</v>
      </c>
      <c r="K3" s="12">
        <v>38</v>
      </c>
      <c r="L3" s="13">
        <f t="shared" ref="L3:L27" si="0">J3/K3</f>
        <v>0.89473684210526316</v>
      </c>
      <c r="M3" s="13" t="s">
        <v>675</v>
      </c>
      <c r="N3" s="9" t="s">
        <v>400</v>
      </c>
    </row>
    <row r="4" spans="1:15" s="14" customFormat="1" ht="15.75">
      <c r="A4" s="97">
        <v>2</v>
      </c>
      <c r="B4" s="9" t="s">
        <v>460</v>
      </c>
      <c r="C4" s="107" t="s">
        <v>122</v>
      </c>
      <c r="D4" s="9" t="s">
        <v>225</v>
      </c>
      <c r="E4" s="10" t="s">
        <v>399</v>
      </c>
      <c r="F4" s="37" t="s">
        <v>130</v>
      </c>
      <c r="G4" s="8" t="s">
        <v>266</v>
      </c>
      <c r="H4" s="11"/>
      <c r="I4" s="12"/>
      <c r="J4" s="11" t="s">
        <v>379</v>
      </c>
      <c r="K4" s="12">
        <v>38</v>
      </c>
      <c r="L4" s="13">
        <f t="shared" si="0"/>
        <v>0.89473684210526316</v>
      </c>
      <c r="M4" s="13" t="s">
        <v>675</v>
      </c>
      <c r="N4" s="9" t="s">
        <v>410</v>
      </c>
    </row>
    <row r="5" spans="1:15" s="14" customFormat="1" ht="15.75">
      <c r="A5" s="97">
        <v>3</v>
      </c>
      <c r="B5" s="9" t="s">
        <v>461</v>
      </c>
      <c r="C5" s="9" t="s">
        <v>34</v>
      </c>
      <c r="D5" s="9" t="s">
        <v>112</v>
      </c>
      <c r="E5" s="10" t="s">
        <v>399</v>
      </c>
      <c r="F5" s="37" t="s">
        <v>130</v>
      </c>
      <c r="G5" s="8" t="s">
        <v>266</v>
      </c>
      <c r="H5" s="11"/>
      <c r="I5" s="12"/>
      <c r="J5" s="11" t="s">
        <v>93</v>
      </c>
      <c r="K5" s="12">
        <v>38</v>
      </c>
      <c r="L5" s="13">
        <f t="shared" si="0"/>
        <v>0.81578947368421051</v>
      </c>
      <c r="M5" s="13" t="s">
        <v>675</v>
      </c>
      <c r="N5" s="9" t="s">
        <v>410</v>
      </c>
    </row>
    <row r="6" spans="1:15" s="14" customFormat="1" ht="15.75">
      <c r="A6" s="97">
        <v>4</v>
      </c>
      <c r="B6" s="103" t="s">
        <v>462</v>
      </c>
      <c r="C6" s="9" t="s">
        <v>71</v>
      </c>
      <c r="D6" s="9" t="s">
        <v>18</v>
      </c>
      <c r="E6" s="10" t="s">
        <v>399</v>
      </c>
      <c r="F6" s="37" t="s">
        <v>130</v>
      </c>
      <c r="G6" s="8" t="s">
        <v>266</v>
      </c>
      <c r="H6" s="11"/>
      <c r="I6" s="12"/>
      <c r="J6" s="11" t="s">
        <v>127</v>
      </c>
      <c r="K6" s="12">
        <v>38</v>
      </c>
      <c r="L6" s="13">
        <f t="shared" si="0"/>
        <v>0.78947368421052633</v>
      </c>
      <c r="M6" s="13" t="s">
        <v>675</v>
      </c>
      <c r="N6" s="16" t="s">
        <v>410</v>
      </c>
    </row>
    <row r="7" spans="1:15" s="14" customFormat="1" ht="26.25">
      <c r="A7" s="97">
        <v>5</v>
      </c>
      <c r="B7" s="108" t="s">
        <v>638</v>
      </c>
      <c r="C7" s="108" t="s">
        <v>639</v>
      </c>
      <c r="D7" s="108" t="s">
        <v>112</v>
      </c>
      <c r="E7" s="49" t="s">
        <v>607</v>
      </c>
      <c r="F7" s="37" t="s">
        <v>130</v>
      </c>
      <c r="G7" s="37">
        <v>7</v>
      </c>
      <c r="H7" s="39" t="s">
        <v>127</v>
      </c>
      <c r="I7" s="40"/>
      <c r="J7" s="39">
        <f>H7+I7</f>
        <v>30</v>
      </c>
      <c r="K7" s="40">
        <v>38</v>
      </c>
      <c r="L7" s="41">
        <f t="shared" si="0"/>
        <v>0.78947368421052633</v>
      </c>
      <c r="M7" s="13" t="s">
        <v>675</v>
      </c>
      <c r="N7" s="115" t="s">
        <v>608</v>
      </c>
    </row>
    <row r="8" spans="1:15" s="14" customFormat="1" ht="15.75">
      <c r="A8" s="97">
        <v>6</v>
      </c>
      <c r="B8" s="104" t="s">
        <v>394</v>
      </c>
      <c r="C8" s="105" t="s">
        <v>160</v>
      </c>
      <c r="D8" s="105" t="s">
        <v>27</v>
      </c>
      <c r="E8" s="67" t="s">
        <v>354</v>
      </c>
      <c r="F8" s="37" t="s">
        <v>130</v>
      </c>
      <c r="G8" s="8" t="s">
        <v>395</v>
      </c>
      <c r="H8" s="8">
        <v>23</v>
      </c>
      <c r="I8" s="12">
        <v>0</v>
      </c>
      <c r="J8" s="8">
        <v>23</v>
      </c>
      <c r="K8" s="12">
        <v>38</v>
      </c>
      <c r="L8" s="13">
        <f t="shared" si="0"/>
        <v>0.60526315789473684</v>
      </c>
      <c r="M8" s="13" t="s">
        <v>673</v>
      </c>
      <c r="N8" s="9" t="s">
        <v>358</v>
      </c>
    </row>
    <row r="9" spans="1:15" s="14" customFormat="1" ht="15.75">
      <c r="A9" s="97">
        <v>7</v>
      </c>
      <c r="B9" s="105" t="s">
        <v>468</v>
      </c>
      <c r="C9" s="105" t="s">
        <v>147</v>
      </c>
      <c r="D9" s="105" t="s">
        <v>35</v>
      </c>
      <c r="E9" s="10" t="s">
        <v>399</v>
      </c>
      <c r="F9" s="37" t="s">
        <v>130</v>
      </c>
      <c r="G9" s="8" t="s">
        <v>271</v>
      </c>
      <c r="H9" s="11"/>
      <c r="I9" s="12"/>
      <c r="J9" s="11" t="s">
        <v>361</v>
      </c>
      <c r="K9" s="12">
        <v>38</v>
      </c>
      <c r="L9" s="13">
        <f t="shared" si="0"/>
        <v>0.60526315789473684</v>
      </c>
      <c r="M9" s="13" t="s">
        <v>673</v>
      </c>
      <c r="N9" s="16" t="s">
        <v>400</v>
      </c>
    </row>
    <row r="10" spans="1:15" s="14" customFormat="1" ht="15.75">
      <c r="A10" s="97">
        <v>8</v>
      </c>
      <c r="B10" s="9" t="s">
        <v>467</v>
      </c>
      <c r="C10" s="9" t="s">
        <v>42</v>
      </c>
      <c r="D10" s="107" t="s">
        <v>39</v>
      </c>
      <c r="E10" s="10" t="s">
        <v>399</v>
      </c>
      <c r="F10" s="37" t="s">
        <v>130</v>
      </c>
      <c r="G10" s="8" t="s">
        <v>271</v>
      </c>
      <c r="H10" s="11"/>
      <c r="I10" s="12"/>
      <c r="J10" s="11" t="s">
        <v>161</v>
      </c>
      <c r="K10" s="12">
        <v>38</v>
      </c>
      <c r="L10" s="13">
        <f t="shared" si="0"/>
        <v>0.57894736842105265</v>
      </c>
      <c r="M10" s="13" t="s">
        <v>673</v>
      </c>
      <c r="N10" s="9" t="s">
        <v>400</v>
      </c>
    </row>
    <row r="11" spans="1:15" s="14" customFormat="1" ht="15.75">
      <c r="A11" s="97">
        <v>9</v>
      </c>
      <c r="B11" s="9" t="s">
        <v>261</v>
      </c>
      <c r="C11" s="9" t="s">
        <v>123</v>
      </c>
      <c r="D11" s="109" t="s">
        <v>262</v>
      </c>
      <c r="E11" s="61" t="s">
        <v>196</v>
      </c>
      <c r="F11" s="37" t="s">
        <v>130</v>
      </c>
      <c r="G11" s="56" t="s">
        <v>263</v>
      </c>
      <c r="H11" s="11"/>
      <c r="I11" s="56">
        <v>21</v>
      </c>
      <c r="J11" s="11">
        <f>H11+I11</f>
        <v>21</v>
      </c>
      <c r="K11" s="12">
        <v>38</v>
      </c>
      <c r="L11" s="13">
        <f t="shared" si="0"/>
        <v>0.55263157894736847</v>
      </c>
      <c r="M11" s="13" t="s">
        <v>673</v>
      </c>
      <c r="N11" s="116" t="s">
        <v>217</v>
      </c>
    </row>
    <row r="12" spans="1:15" s="14" customFormat="1" ht="15.75">
      <c r="A12" s="97">
        <v>10</v>
      </c>
      <c r="B12" s="9" t="s">
        <v>450</v>
      </c>
      <c r="C12" s="9" t="s">
        <v>290</v>
      </c>
      <c r="D12" s="107" t="s">
        <v>317</v>
      </c>
      <c r="E12" s="10" t="s">
        <v>399</v>
      </c>
      <c r="F12" s="37" t="s">
        <v>130</v>
      </c>
      <c r="G12" s="8" t="s">
        <v>216</v>
      </c>
      <c r="H12" s="11"/>
      <c r="I12" s="12"/>
      <c r="J12" s="11" t="s">
        <v>145</v>
      </c>
      <c r="K12" s="12">
        <v>38</v>
      </c>
      <c r="L12" s="13">
        <f t="shared" si="0"/>
        <v>0.5</v>
      </c>
      <c r="M12" s="13" t="s">
        <v>673</v>
      </c>
      <c r="N12" s="9" t="s">
        <v>400</v>
      </c>
    </row>
    <row r="13" spans="1:15" s="14" customFormat="1" ht="15.75">
      <c r="A13" s="97">
        <v>11</v>
      </c>
      <c r="B13" s="106" t="s">
        <v>133</v>
      </c>
      <c r="C13" s="106" t="s">
        <v>134</v>
      </c>
      <c r="D13" s="106" t="s">
        <v>112</v>
      </c>
      <c r="E13" s="10" t="s">
        <v>129</v>
      </c>
      <c r="F13" s="37" t="s">
        <v>130</v>
      </c>
      <c r="G13" s="8">
        <v>7</v>
      </c>
      <c r="H13" s="11" t="s">
        <v>106</v>
      </c>
      <c r="I13" s="12"/>
      <c r="J13" s="11">
        <f>H13+I13</f>
        <v>18</v>
      </c>
      <c r="K13" s="12">
        <v>38</v>
      </c>
      <c r="L13" s="13">
        <f t="shared" si="0"/>
        <v>0.47368421052631576</v>
      </c>
      <c r="M13" s="13" t="s">
        <v>676</v>
      </c>
      <c r="N13" s="9" t="s">
        <v>132</v>
      </c>
    </row>
    <row r="14" spans="1:15" s="14" customFormat="1" ht="15.75">
      <c r="A14" s="97">
        <v>12</v>
      </c>
      <c r="B14" s="9" t="s">
        <v>152</v>
      </c>
      <c r="C14" s="9" t="s">
        <v>153</v>
      </c>
      <c r="D14" s="9" t="s">
        <v>154</v>
      </c>
      <c r="E14" s="10" t="s">
        <v>136</v>
      </c>
      <c r="F14" s="37" t="s">
        <v>130</v>
      </c>
      <c r="G14" s="8">
        <v>7</v>
      </c>
      <c r="H14" s="11" t="s">
        <v>155</v>
      </c>
      <c r="I14" s="12"/>
      <c r="J14" s="11">
        <f>H14+I14</f>
        <v>17</v>
      </c>
      <c r="K14" s="12">
        <v>38</v>
      </c>
      <c r="L14" s="13">
        <f t="shared" si="0"/>
        <v>0.44736842105263158</v>
      </c>
      <c r="M14" s="13" t="s">
        <v>676</v>
      </c>
      <c r="N14" s="9" t="s">
        <v>156</v>
      </c>
    </row>
    <row r="15" spans="1:15" s="14" customFormat="1" ht="15.75">
      <c r="A15" s="97">
        <v>13</v>
      </c>
      <c r="B15" s="9" t="s">
        <v>454</v>
      </c>
      <c r="C15" s="9" t="s">
        <v>455</v>
      </c>
      <c r="D15" s="9" t="s">
        <v>456</v>
      </c>
      <c r="E15" s="10" t="s">
        <v>399</v>
      </c>
      <c r="F15" s="37" t="s">
        <v>130</v>
      </c>
      <c r="G15" s="8" t="s">
        <v>216</v>
      </c>
      <c r="H15" s="11"/>
      <c r="I15" s="12"/>
      <c r="J15" s="11" t="s">
        <v>155</v>
      </c>
      <c r="K15" s="12">
        <v>38</v>
      </c>
      <c r="L15" s="13">
        <f t="shared" si="0"/>
        <v>0.44736842105263158</v>
      </c>
      <c r="M15" s="13" t="s">
        <v>676</v>
      </c>
      <c r="N15" s="9" t="s">
        <v>453</v>
      </c>
    </row>
    <row r="16" spans="1:15" s="14" customFormat="1" ht="15.75">
      <c r="A16" s="97">
        <v>14</v>
      </c>
      <c r="B16" s="103" t="s">
        <v>457</v>
      </c>
      <c r="C16" s="105" t="s">
        <v>121</v>
      </c>
      <c r="D16" s="105" t="s">
        <v>49</v>
      </c>
      <c r="E16" s="10" t="s">
        <v>399</v>
      </c>
      <c r="F16" s="37" t="s">
        <v>130</v>
      </c>
      <c r="G16" s="8" t="s">
        <v>263</v>
      </c>
      <c r="H16" s="11"/>
      <c r="I16" s="12"/>
      <c r="J16" s="11" t="s">
        <v>155</v>
      </c>
      <c r="K16" s="12">
        <v>38</v>
      </c>
      <c r="L16" s="13">
        <f t="shared" si="0"/>
        <v>0.44736842105263158</v>
      </c>
      <c r="M16" s="13" t="s">
        <v>676</v>
      </c>
      <c r="N16" s="16" t="s">
        <v>453</v>
      </c>
    </row>
    <row r="17" spans="1:14" s="14" customFormat="1" ht="15.75">
      <c r="A17" s="97">
        <v>15</v>
      </c>
      <c r="B17" s="9" t="s">
        <v>458</v>
      </c>
      <c r="C17" s="9" t="s">
        <v>459</v>
      </c>
      <c r="D17" s="107" t="s">
        <v>126</v>
      </c>
      <c r="E17" s="10" t="s">
        <v>399</v>
      </c>
      <c r="F17" s="37" t="s">
        <v>130</v>
      </c>
      <c r="G17" s="8" t="s">
        <v>263</v>
      </c>
      <c r="H17" s="11"/>
      <c r="I17" s="12"/>
      <c r="J17" s="11" t="s">
        <v>155</v>
      </c>
      <c r="K17" s="12">
        <v>38</v>
      </c>
      <c r="L17" s="13">
        <f t="shared" si="0"/>
        <v>0.44736842105263158</v>
      </c>
      <c r="M17" s="13" t="s">
        <v>676</v>
      </c>
      <c r="N17" s="9" t="s">
        <v>428</v>
      </c>
    </row>
    <row r="18" spans="1:14" s="7" customFormat="1" ht="15.75">
      <c r="A18" s="97">
        <v>16</v>
      </c>
      <c r="B18" s="104" t="s">
        <v>377</v>
      </c>
      <c r="C18" s="105" t="s">
        <v>34</v>
      </c>
      <c r="D18" s="105" t="s">
        <v>35</v>
      </c>
      <c r="E18" s="67" t="s">
        <v>354</v>
      </c>
      <c r="F18" s="37" t="s">
        <v>130</v>
      </c>
      <c r="G18" s="8" t="s">
        <v>378</v>
      </c>
      <c r="H18" s="11" t="s">
        <v>379</v>
      </c>
      <c r="I18" s="12">
        <v>0</v>
      </c>
      <c r="J18" s="11" t="s">
        <v>379</v>
      </c>
      <c r="K18" s="12">
        <v>38</v>
      </c>
      <c r="L18" s="13">
        <f t="shared" si="0"/>
        <v>0.89473684210526316</v>
      </c>
      <c r="M18" s="13" t="s">
        <v>672</v>
      </c>
      <c r="N18" s="9" t="s">
        <v>358</v>
      </c>
    </row>
    <row r="19" spans="1:14" s="14" customFormat="1" ht="15.75">
      <c r="A19" s="97">
        <v>17</v>
      </c>
      <c r="B19" s="104" t="s">
        <v>384</v>
      </c>
      <c r="C19" s="105" t="s">
        <v>314</v>
      </c>
      <c r="D19" s="105" t="s">
        <v>23</v>
      </c>
      <c r="E19" s="28" t="s">
        <v>354</v>
      </c>
      <c r="F19" s="37" t="s">
        <v>130</v>
      </c>
      <c r="G19" s="8" t="s">
        <v>385</v>
      </c>
      <c r="H19" s="8">
        <v>34</v>
      </c>
      <c r="I19" s="12">
        <v>0</v>
      </c>
      <c r="J19" s="8">
        <v>34</v>
      </c>
      <c r="K19" s="12">
        <v>38</v>
      </c>
      <c r="L19" s="13">
        <f t="shared" si="0"/>
        <v>0.89473684210526316</v>
      </c>
      <c r="M19" s="13" t="s">
        <v>672</v>
      </c>
      <c r="N19" s="9" t="s">
        <v>358</v>
      </c>
    </row>
    <row r="20" spans="1:14" s="14" customFormat="1" ht="26.25">
      <c r="A20" s="97">
        <v>18</v>
      </c>
      <c r="B20" s="110" t="s">
        <v>643</v>
      </c>
      <c r="C20" s="110" t="s">
        <v>602</v>
      </c>
      <c r="D20" s="111" t="s">
        <v>176</v>
      </c>
      <c r="E20" s="101" t="s">
        <v>607</v>
      </c>
      <c r="F20" s="37" t="s">
        <v>130</v>
      </c>
      <c r="G20" s="37">
        <v>8</v>
      </c>
      <c r="H20" s="39" t="s">
        <v>379</v>
      </c>
      <c r="I20" s="40"/>
      <c r="J20" s="39">
        <f>H20+I20</f>
        <v>34</v>
      </c>
      <c r="K20" s="37">
        <v>38</v>
      </c>
      <c r="L20" s="41">
        <f t="shared" si="0"/>
        <v>0.89473684210526316</v>
      </c>
      <c r="M20" s="13" t="s">
        <v>672</v>
      </c>
      <c r="N20" s="115" t="s">
        <v>608</v>
      </c>
    </row>
    <row r="21" spans="1:14" s="14" customFormat="1" ht="26.25">
      <c r="A21" s="97">
        <v>19</v>
      </c>
      <c r="B21" s="103" t="s">
        <v>90</v>
      </c>
      <c r="C21" s="9" t="s">
        <v>17</v>
      </c>
      <c r="D21" s="9" t="s">
        <v>49</v>
      </c>
      <c r="E21" s="49" t="s">
        <v>28</v>
      </c>
      <c r="F21" s="37" t="s">
        <v>130</v>
      </c>
      <c r="G21" s="8" t="s">
        <v>84</v>
      </c>
      <c r="H21" s="11"/>
      <c r="I21" s="12"/>
      <c r="J21" s="11" t="s">
        <v>91</v>
      </c>
      <c r="K21" s="12">
        <v>38</v>
      </c>
      <c r="L21" s="13">
        <f t="shared" si="0"/>
        <v>0.84210526315789469</v>
      </c>
      <c r="M21" s="13" t="s">
        <v>672</v>
      </c>
      <c r="N21" s="16" t="s">
        <v>32</v>
      </c>
    </row>
    <row r="22" spans="1:14" s="14" customFormat="1" ht="26.25">
      <c r="A22" s="97">
        <v>20</v>
      </c>
      <c r="B22" s="110" t="s">
        <v>606</v>
      </c>
      <c r="C22" s="110" t="s">
        <v>270</v>
      </c>
      <c r="D22" s="111" t="s">
        <v>43</v>
      </c>
      <c r="E22" s="101" t="s">
        <v>607</v>
      </c>
      <c r="F22" s="37" t="s">
        <v>130</v>
      </c>
      <c r="G22" s="37">
        <v>8</v>
      </c>
      <c r="H22" s="39" t="s">
        <v>91</v>
      </c>
      <c r="I22" s="40"/>
      <c r="J22" s="39">
        <f>H22+I22</f>
        <v>32</v>
      </c>
      <c r="K22" s="40">
        <v>38</v>
      </c>
      <c r="L22" s="41">
        <f t="shared" si="0"/>
        <v>0.84210526315789469</v>
      </c>
      <c r="M22" s="13" t="s">
        <v>672</v>
      </c>
      <c r="N22" s="115" t="s">
        <v>608</v>
      </c>
    </row>
    <row r="23" spans="1:14" s="14" customFormat="1" ht="26.25">
      <c r="A23" s="97">
        <v>21</v>
      </c>
      <c r="B23" s="105" t="s">
        <v>92</v>
      </c>
      <c r="C23" s="105" t="s">
        <v>78</v>
      </c>
      <c r="D23" s="105" t="s">
        <v>18</v>
      </c>
      <c r="E23" s="49" t="s">
        <v>28</v>
      </c>
      <c r="F23" s="37" t="s">
        <v>130</v>
      </c>
      <c r="G23" s="8" t="s">
        <v>84</v>
      </c>
      <c r="H23" s="11"/>
      <c r="I23" s="12"/>
      <c r="J23" s="11" t="s">
        <v>93</v>
      </c>
      <c r="K23" s="12">
        <v>38</v>
      </c>
      <c r="L23" s="13">
        <f t="shared" si="0"/>
        <v>0.81578947368421051</v>
      </c>
      <c r="M23" s="13" t="s">
        <v>672</v>
      </c>
      <c r="N23" s="16" t="s">
        <v>32</v>
      </c>
    </row>
    <row r="24" spans="1:14" s="14" customFormat="1" ht="15.75">
      <c r="A24" s="97">
        <v>22</v>
      </c>
      <c r="B24" s="105" t="s">
        <v>306</v>
      </c>
      <c r="C24" s="105" t="s">
        <v>95</v>
      </c>
      <c r="D24" s="105" t="s">
        <v>87</v>
      </c>
      <c r="E24" s="76" t="s">
        <v>196</v>
      </c>
      <c r="F24" s="37" t="s">
        <v>130</v>
      </c>
      <c r="G24" s="56" t="s">
        <v>204</v>
      </c>
      <c r="H24" s="8"/>
      <c r="I24" s="56">
        <v>31</v>
      </c>
      <c r="J24" s="11">
        <f>H24+I24</f>
        <v>31</v>
      </c>
      <c r="K24" s="12">
        <v>38</v>
      </c>
      <c r="L24" s="13">
        <f t="shared" si="0"/>
        <v>0.81578947368421051</v>
      </c>
      <c r="M24" s="13" t="s">
        <v>672</v>
      </c>
      <c r="N24" s="116" t="s">
        <v>213</v>
      </c>
    </row>
    <row r="25" spans="1:14" s="14" customFormat="1" ht="15.75">
      <c r="A25" s="97">
        <v>23</v>
      </c>
      <c r="B25" s="104" t="s">
        <v>386</v>
      </c>
      <c r="C25" s="105" t="s">
        <v>55</v>
      </c>
      <c r="D25" s="105" t="s">
        <v>167</v>
      </c>
      <c r="E25" s="28" t="s">
        <v>354</v>
      </c>
      <c r="F25" s="37" t="s">
        <v>130</v>
      </c>
      <c r="G25" s="8" t="s">
        <v>387</v>
      </c>
      <c r="H25" s="8">
        <v>31</v>
      </c>
      <c r="I25" s="12">
        <v>0</v>
      </c>
      <c r="J25" s="8">
        <v>31</v>
      </c>
      <c r="K25" s="12">
        <v>38</v>
      </c>
      <c r="L25" s="13">
        <f t="shared" si="0"/>
        <v>0.81578947368421051</v>
      </c>
      <c r="M25" s="13" t="s">
        <v>672</v>
      </c>
      <c r="N25" s="9" t="s">
        <v>358</v>
      </c>
    </row>
    <row r="26" spans="1:14" s="14" customFormat="1" ht="15.75">
      <c r="A26" s="97">
        <v>24</v>
      </c>
      <c r="B26" s="9" t="s">
        <v>488</v>
      </c>
      <c r="C26" s="9" t="s">
        <v>17</v>
      </c>
      <c r="D26" s="107" t="s">
        <v>237</v>
      </c>
      <c r="E26" s="31" t="s">
        <v>399</v>
      </c>
      <c r="F26" s="37" t="s">
        <v>130</v>
      </c>
      <c r="G26" s="8" t="s">
        <v>219</v>
      </c>
      <c r="H26" s="11"/>
      <c r="I26" s="12"/>
      <c r="J26" s="11" t="s">
        <v>127</v>
      </c>
      <c r="K26" s="12">
        <v>38</v>
      </c>
      <c r="L26" s="13">
        <f t="shared" si="0"/>
        <v>0.78947368421052633</v>
      </c>
      <c r="M26" s="13" t="s">
        <v>672</v>
      </c>
      <c r="N26" s="9" t="s">
        <v>428</v>
      </c>
    </row>
    <row r="27" spans="1:14" s="14" customFormat="1" ht="15.75">
      <c r="A27" s="97">
        <v>25</v>
      </c>
      <c r="B27" s="9" t="s">
        <v>491</v>
      </c>
      <c r="C27" s="9" t="s">
        <v>492</v>
      </c>
      <c r="D27" s="107" t="s">
        <v>140</v>
      </c>
      <c r="E27" s="31" t="s">
        <v>399</v>
      </c>
      <c r="F27" s="37" t="s">
        <v>130</v>
      </c>
      <c r="G27" s="8" t="s">
        <v>219</v>
      </c>
      <c r="H27" s="11"/>
      <c r="I27" s="12"/>
      <c r="J27" s="11" t="s">
        <v>127</v>
      </c>
      <c r="K27" s="12">
        <v>38</v>
      </c>
      <c r="L27" s="13">
        <f t="shared" si="0"/>
        <v>0.78947368421052633</v>
      </c>
      <c r="M27" s="13" t="s">
        <v>672</v>
      </c>
      <c r="N27" s="9" t="s">
        <v>400</v>
      </c>
    </row>
    <row r="28" spans="1:14" s="14" customFormat="1" ht="26.25">
      <c r="A28" s="97">
        <v>26</v>
      </c>
      <c r="B28" s="108" t="s">
        <v>641</v>
      </c>
      <c r="C28" s="108" t="s">
        <v>241</v>
      </c>
      <c r="D28" s="108" t="s">
        <v>546</v>
      </c>
      <c r="E28" s="101" t="s">
        <v>607</v>
      </c>
      <c r="F28" s="37" t="s">
        <v>130</v>
      </c>
      <c r="G28" s="37">
        <v>8</v>
      </c>
      <c r="H28" s="39" t="s">
        <v>127</v>
      </c>
      <c r="I28" s="40"/>
      <c r="J28" s="39">
        <f>H28+I28</f>
        <v>30</v>
      </c>
      <c r="K28" s="37">
        <v>38</v>
      </c>
      <c r="L28" s="41">
        <f>J28/K29</f>
        <v>0.78947368421052633</v>
      </c>
      <c r="M28" s="13" t="s">
        <v>672</v>
      </c>
      <c r="N28" s="115" t="s">
        <v>608</v>
      </c>
    </row>
    <row r="29" spans="1:14" s="14" customFormat="1" ht="15.75">
      <c r="A29" s="97">
        <v>27</v>
      </c>
      <c r="B29" s="104" t="s">
        <v>382</v>
      </c>
      <c r="C29" s="105" t="s">
        <v>383</v>
      </c>
      <c r="D29" s="105" t="s">
        <v>167</v>
      </c>
      <c r="E29" s="28" t="s">
        <v>354</v>
      </c>
      <c r="F29" s="37" t="s">
        <v>130</v>
      </c>
      <c r="G29" s="8" t="s">
        <v>84</v>
      </c>
      <c r="H29" s="8">
        <v>28</v>
      </c>
      <c r="I29" s="12">
        <v>0</v>
      </c>
      <c r="J29" s="8">
        <v>28</v>
      </c>
      <c r="K29" s="12">
        <v>38</v>
      </c>
      <c r="L29" s="13">
        <f t="shared" ref="L29:L34" si="1">J29/K29</f>
        <v>0.73684210526315785</v>
      </c>
      <c r="M29" s="13" t="s">
        <v>672</v>
      </c>
      <c r="N29" s="9" t="s">
        <v>358</v>
      </c>
    </row>
    <row r="30" spans="1:14" s="14" customFormat="1" ht="15.75">
      <c r="A30" s="97">
        <v>28</v>
      </c>
      <c r="B30" s="9" t="s">
        <v>472</v>
      </c>
      <c r="C30" s="9" t="s">
        <v>473</v>
      </c>
      <c r="D30" s="107" t="s">
        <v>353</v>
      </c>
      <c r="E30" s="31" t="s">
        <v>399</v>
      </c>
      <c r="F30" s="37" t="s">
        <v>130</v>
      </c>
      <c r="G30" s="8" t="s">
        <v>204</v>
      </c>
      <c r="H30" s="11"/>
      <c r="I30" s="12"/>
      <c r="J30" s="11" t="s">
        <v>164</v>
      </c>
      <c r="K30" s="12">
        <v>38</v>
      </c>
      <c r="L30" s="13">
        <f t="shared" si="1"/>
        <v>0.71052631578947367</v>
      </c>
      <c r="M30" s="13" t="s">
        <v>672</v>
      </c>
      <c r="N30" s="9" t="s">
        <v>410</v>
      </c>
    </row>
    <row r="31" spans="1:14" s="14" customFormat="1" ht="26.25">
      <c r="A31" s="97">
        <v>29</v>
      </c>
      <c r="B31" s="112" t="s">
        <v>497</v>
      </c>
      <c r="C31" s="110" t="s">
        <v>642</v>
      </c>
      <c r="D31" s="110" t="s">
        <v>256</v>
      </c>
      <c r="E31" s="101" t="s">
        <v>607</v>
      </c>
      <c r="F31" s="37" t="s">
        <v>130</v>
      </c>
      <c r="G31" s="37">
        <v>8</v>
      </c>
      <c r="H31" s="39" t="s">
        <v>164</v>
      </c>
      <c r="I31" s="40"/>
      <c r="J31" s="39">
        <f>H31+I31</f>
        <v>27</v>
      </c>
      <c r="K31" s="37">
        <v>38</v>
      </c>
      <c r="L31" s="41">
        <f t="shared" si="1"/>
        <v>0.71052631578947367</v>
      </c>
      <c r="M31" s="13" t="s">
        <v>672</v>
      </c>
      <c r="N31" s="115" t="s">
        <v>608</v>
      </c>
    </row>
    <row r="32" spans="1:14" s="14" customFormat="1" ht="15.75">
      <c r="A32" s="97">
        <v>30</v>
      </c>
      <c r="B32" s="9" t="s">
        <v>206</v>
      </c>
      <c r="C32" s="109" t="s">
        <v>207</v>
      </c>
      <c r="D32" s="9" t="s">
        <v>11</v>
      </c>
      <c r="E32" s="76" t="s">
        <v>196</v>
      </c>
      <c r="F32" s="37" t="s">
        <v>130</v>
      </c>
      <c r="G32" s="56" t="s">
        <v>204</v>
      </c>
      <c r="H32" s="11"/>
      <c r="I32" s="56">
        <v>25</v>
      </c>
      <c r="J32" s="11">
        <f>H32+I32</f>
        <v>25</v>
      </c>
      <c r="K32" s="12">
        <v>38</v>
      </c>
      <c r="L32" s="13">
        <f t="shared" si="1"/>
        <v>0.65789473684210531</v>
      </c>
      <c r="M32" s="13" t="s">
        <v>673</v>
      </c>
      <c r="N32" s="116" t="s">
        <v>199</v>
      </c>
    </row>
    <row r="33" spans="1:14" s="14" customFormat="1" ht="15.75">
      <c r="A33" s="97">
        <v>31</v>
      </c>
      <c r="B33" s="9" t="s">
        <v>486</v>
      </c>
      <c r="C33" s="9" t="s">
        <v>118</v>
      </c>
      <c r="D33" s="107" t="s">
        <v>190</v>
      </c>
      <c r="E33" s="31" t="s">
        <v>399</v>
      </c>
      <c r="F33" s="37" t="s">
        <v>130</v>
      </c>
      <c r="G33" s="8" t="s">
        <v>214</v>
      </c>
      <c r="H33" s="11"/>
      <c r="I33" s="12"/>
      <c r="J33" s="11" t="s">
        <v>487</v>
      </c>
      <c r="K33" s="12">
        <v>38</v>
      </c>
      <c r="L33" s="13">
        <f t="shared" si="1"/>
        <v>0.65789473684210531</v>
      </c>
      <c r="M33" s="13" t="s">
        <v>673</v>
      </c>
      <c r="N33" s="9" t="s">
        <v>421</v>
      </c>
    </row>
    <row r="34" spans="1:14" s="14" customFormat="1" ht="15.75">
      <c r="A34" s="97">
        <v>32</v>
      </c>
      <c r="B34" s="105" t="s">
        <v>141</v>
      </c>
      <c r="C34" s="105" t="s">
        <v>64</v>
      </c>
      <c r="D34" s="105" t="s">
        <v>142</v>
      </c>
      <c r="E34" s="31" t="s">
        <v>136</v>
      </c>
      <c r="F34" s="37" t="s">
        <v>130</v>
      </c>
      <c r="G34" s="8">
        <v>8</v>
      </c>
      <c r="H34" s="11" t="s">
        <v>21</v>
      </c>
      <c r="I34" s="12"/>
      <c r="J34" s="11">
        <f>H34+I34</f>
        <v>24</v>
      </c>
      <c r="K34" s="12">
        <v>38</v>
      </c>
      <c r="L34" s="13">
        <f t="shared" si="1"/>
        <v>0.63157894736842102</v>
      </c>
      <c r="M34" s="13" t="s">
        <v>673</v>
      </c>
      <c r="N34" s="9" t="s">
        <v>137</v>
      </c>
    </row>
    <row r="35" spans="1:14" s="14" customFormat="1" ht="15.75">
      <c r="A35" s="97">
        <v>33</v>
      </c>
      <c r="B35" s="113" t="s">
        <v>19</v>
      </c>
      <c r="C35" s="113" t="s">
        <v>20</v>
      </c>
      <c r="D35" s="113" t="s">
        <v>18</v>
      </c>
      <c r="E35" s="77" t="s">
        <v>12</v>
      </c>
      <c r="F35" s="37" t="s">
        <v>130</v>
      </c>
      <c r="G35" s="55">
        <v>8</v>
      </c>
      <c r="H35" s="11" t="s">
        <v>21</v>
      </c>
      <c r="I35" s="12"/>
      <c r="J35" s="11" t="s">
        <v>21</v>
      </c>
      <c r="K35" s="12">
        <v>38</v>
      </c>
      <c r="L35" s="13">
        <v>0.63</v>
      </c>
      <c r="M35" s="13" t="s">
        <v>673</v>
      </c>
      <c r="N35" s="16" t="s">
        <v>15</v>
      </c>
    </row>
    <row r="36" spans="1:14" s="14" customFormat="1" ht="15.75">
      <c r="A36" s="97">
        <v>34</v>
      </c>
      <c r="B36" s="105" t="s">
        <v>308</v>
      </c>
      <c r="C36" s="105" t="s">
        <v>166</v>
      </c>
      <c r="D36" s="105" t="s">
        <v>126</v>
      </c>
      <c r="E36" s="76" t="s">
        <v>196</v>
      </c>
      <c r="F36" s="37" t="s">
        <v>130</v>
      </c>
      <c r="G36" s="56" t="s">
        <v>204</v>
      </c>
      <c r="H36" s="8"/>
      <c r="I36" s="56">
        <v>21</v>
      </c>
      <c r="J36" s="11">
        <f t="shared" ref="J36:J41" si="2">H36+I36</f>
        <v>21</v>
      </c>
      <c r="K36" s="12">
        <v>38</v>
      </c>
      <c r="L36" s="13">
        <f t="shared" ref="L36:L75" si="3">J36/K36</f>
        <v>0.55263157894736847</v>
      </c>
      <c r="M36" s="13" t="s">
        <v>673</v>
      </c>
      <c r="N36" s="116" t="s">
        <v>199</v>
      </c>
    </row>
    <row r="37" spans="1:14" s="27" customFormat="1" ht="15.75">
      <c r="A37" s="97">
        <v>35</v>
      </c>
      <c r="B37" s="105" t="s">
        <v>307</v>
      </c>
      <c r="C37" s="105" t="s">
        <v>71</v>
      </c>
      <c r="D37" s="105" t="s">
        <v>18</v>
      </c>
      <c r="E37" s="76" t="s">
        <v>196</v>
      </c>
      <c r="F37" s="37" t="s">
        <v>130</v>
      </c>
      <c r="G37" s="56" t="s">
        <v>204</v>
      </c>
      <c r="H37" s="8"/>
      <c r="I37" s="56">
        <v>20</v>
      </c>
      <c r="J37" s="11">
        <f t="shared" si="2"/>
        <v>20</v>
      </c>
      <c r="K37" s="12">
        <v>38</v>
      </c>
      <c r="L37" s="13">
        <f t="shared" si="3"/>
        <v>0.52631578947368418</v>
      </c>
      <c r="M37" s="13" t="s">
        <v>673</v>
      </c>
      <c r="N37" s="116" t="s">
        <v>213</v>
      </c>
    </row>
    <row r="38" spans="1:14" s="27" customFormat="1" ht="26.25">
      <c r="A38" s="97">
        <v>36</v>
      </c>
      <c r="B38" s="108" t="s">
        <v>644</v>
      </c>
      <c r="C38" s="108" t="s">
        <v>645</v>
      </c>
      <c r="D38" s="108" t="s">
        <v>413</v>
      </c>
      <c r="E38" s="101" t="s">
        <v>607</v>
      </c>
      <c r="F38" s="37" t="s">
        <v>130</v>
      </c>
      <c r="G38" s="37">
        <v>8</v>
      </c>
      <c r="H38" s="39" t="s">
        <v>646</v>
      </c>
      <c r="I38" s="40"/>
      <c r="J38" s="39">
        <f t="shared" si="2"/>
        <v>20</v>
      </c>
      <c r="K38" s="37">
        <v>38</v>
      </c>
      <c r="L38" s="41">
        <f t="shared" si="3"/>
        <v>0.52631578947368418</v>
      </c>
      <c r="M38" s="13" t="s">
        <v>673</v>
      </c>
      <c r="N38" s="115" t="s">
        <v>616</v>
      </c>
    </row>
    <row r="39" spans="1:14" s="27" customFormat="1" ht="15.75">
      <c r="A39" s="97">
        <v>37</v>
      </c>
      <c r="B39" s="9" t="s">
        <v>143</v>
      </c>
      <c r="C39" s="107" t="s">
        <v>34</v>
      </c>
      <c r="D39" s="9" t="s">
        <v>144</v>
      </c>
      <c r="E39" s="31" t="s">
        <v>136</v>
      </c>
      <c r="F39" s="37" t="s">
        <v>130</v>
      </c>
      <c r="G39" s="8">
        <v>8</v>
      </c>
      <c r="H39" s="11" t="s">
        <v>145</v>
      </c>
      <c r="I39" s="12"/>
      <c r="J39" s="11">
        <f t="shared" si="2"/>
        <v>19</v>
      </c>
      <c r="K39" s="12">
        <v>38</v>
      </c>
      <c r="L39" s="13">
        <f t="shared" si="3"/>
        <v>0.5</v>
      </c>
      <c r="M39" s="13" t="s">
        <v>673</v>
      </c>
      <c r="N39" s="9" t="s">
        <v>137</v>
      </c>
    </row>
    <row r="40" spans="1:14" s="27" customFormat="1" ht="15.75">
      <c r="A40" s="97">
        <v>38</v>
      </c>
      <c r="B40" s="105" t="s">
        <v>150</v>
      </c>
      <c r="C40" s="105" t="s">
        <v>151</v>
      </c>
      <c r="D40" s="105" t="s">
        <v>35</v>
      </c>
      <c r="E40" s="31" t="s">
        <v>136</v>
      </c>
      <c r="F40" s="37" t="s">
        <v>130</v>
      </c>
      <c r="G40" s="8">
        <v>8</v>
      </c>
      <c r="H40" s="11" t="s">
        <v>145</v>
      </c>
      <c r="I40" s="12"/>
      <c r="J40" s="11">
        <f t="shared" si="2"/>
        <v>19</v>
      </c>
      <c r="K40" s="12">
        <v>38</v>
      </c>
      <c r="L40" s="13">
        <f t="shared" si="3"/>
        <v>0.5</v>
      </c>
      <c r="M40" s="13" t="s">
        <v>673</v>
      </c>
      <c r="N40" s="9" t="s">
        <v>137</v>
      </c>
    </row>
    <row r="41" spans="1:14" s="27" customFormat="1" ht="15.75">
      <c r="A41" s="97">
        <v>39</v>
      </c>
      <c r="B41" s="105" t="s">
        <v>203</v>
      </c>
      <c r="C41" s="105" t="s">
        <v>169</v>
      </c>
      <c r="D41" s="105" t="s">
        <v>11</v>
      </c>
      <c r="E41" s="76" t="s">
        <v>196</v>
      </c>
      <c r="F41" s="37" t="s">
        <v>130</v>
      </c>
      <c r="G41" s="56" t="s">
        <v>204</v>
      </c>
      <c r="H41" s="11"/>
      <c r="I41" s="56">
        <v>19</v>
      </c>
      <c r="J41" s="11">
        <f t="shared" si="2"/>
        <v>19</v>
      </c>
      <c r="K41" s="12">
        <v>38</v>
      </c>
      <c r="L41" s="13">
        <f t="shared" si="3"/>
        <v>0.5</v>
      </c>
      <c r="M41" s="13" t="s">
        <v>673</v>
      </c>
      <c r="N41" s="116" t="s">
        <v>199</v>
      </c>
    </row>
    <row r="42" spans="1:14" s="27" customFormat="1" ht="15.75">
      <c r="A42" s="97">
        <v>40</v>
      </c>
      <c r="B42" s="104" t="s">
        <v>380</v>
      </c>
      <c r="C42" s="105" t="s">
        <v>124</v>
      </c>
      <c r="D42" s="105" t="s">
        <v>23</v>
      </c>
      <c r="E42" s="28" t="s">
        <v>354</v>
      </c>
      <c r="F42" s="37" t="s">
        <v>130</v>
      </c>
      <c r="G42" s="8" t="s">
        <v>378</v>
      </c>
      <c r="H42" s="8">
        <v>19</v>
      </c>
      <c r="I42" s="12">
        <v>0</v>
      </c>
      <c r="J42" s="8">
        <v>19</v>
      </c>
      <c r="K42" s="12">
        <v>38</v>
      </c>
      <c r="L42" s="13">
        <f t="shared" si="3"/>
        <v>0.5</v>
      </c>
      <c r="M42" s="13" t="s">
        <v>673</v>
      </c>
      <c r="N42" s="9" t="s">
        <v>358</v>
      </c>
    </row>
    <row r="43" spans="1:14" s="27" customFormat="1" ht="15.75">
      <c r="A43" s="97">
        <v>41</v>
      </c>
      <c r="B43" s="103" t="s">
        <v>474</v>
      </c>
      <c r="C43" s="105" t="s">
        <v>312</v>
      </c>
      <c r="D43" s="105" t="s">
        <v>475</v>
      </c>
      <c r="E43" s="31" t="s">
        <v>399</v>
      </c>
      <c r="F43" s="37" t="s">
        <v>130</v>
      </c>
      <c r="G43" s="8" t="s">
        <v>204</v>
      </c>
      <c r="H43" s="11"/>
      <c r="I43" s="12"/>
      <c r="J43" s="11" t="s">
        <v>145</v>
      </c>
      <c r="K43" s="12">
        <v>38</v>
      </c>
      <c r="L43" s="13">
        <f t="shared" si="3"/>
        <v>0.5</v>
      </c>
      <c r="M43" s="13" t="s">
        <v>673</v>
      </c>
      <c r="N43" s="16" t="s">
        <v>410</v>
      </c>
    </row>
    <row r="44" spans="1:14" s="27" customFormat="1" ht="15.75">
      <c r="A44" s="97">
        <v>42</v>
      </c>
      <c r="B44" s="9" t="s">
        <v>479</v>
      </c>
      <c r="C44" s="9" t="s">
        <v>408</v>
      </c>
      <c r="D44" s="107" t="s">
        <v>167</v>
      </c>
      <c r="E44" s="31" t="s">
        <v>399</v>
      </c>
      <c r="F44" s="37" t="s">
        <v>130</v>
      </c>
      <c r="G44" s="8" t="s">
        <v>214</v>
      </c>
      <c r="H44" s="11"/>
      <c r="I44" s="12"/>
      <c r="J44" s="11" t="s">
        <v>145</v>
      </c>
      <c r="K44" s="12">
        <v>38</v>
      </c>
      <c r="L44" s="13">
        <f t="shared" si="3"/>
        <v>0.5</v>
      </c>
      <c r="M44" s="13" t="s">
        <v>673</v>
      </c>
      <c r="N44" s="9" t="s">
        <v>410</v>
      </c>
    </row>
    <row r="45" spans="1:14" s="27" customFormat="1" ht="15.75">
      <c r="A45" s="97">
        <v>43</v>
      </c>
      <c r="B45" s="9" t="s">
        <v>489</v>
      </c>
      <c r="C45" s="9" t="s">
        <v>312</v>
      </c>
      <c r="D45" s="107" t="s">
        <v>27</v>
      </c>
      <c r="E45" s="31" t="s">
        <v>399</v>
      </c>
      <c r="F45" s="37" t="s">
        <v>130</v>
      </c>
      <c r="G45" s="8" t="s">
        <v>219</v>
      </c>
      <c r="H45" s="11"/>
      <c r="I45" s="12"/>
      <c r="J45" s="11" t="s">
        <v>145</v>
      </c>
      <c r="K45" s="12">
        <v>38</v>
      </c>
      <c r="L45" s="13">
        <f t="shared" si="3"/>
        <v>0.5</v>
      </c>
      <c r="M45" s="13" t="s">
        <v>673</v>
      </c>
      <c r="N45" s="9" t="s">
        <v>400</v>
      </c>
    </row>
    <row r="46" spans="1:14" s="7" customFormat="1" ht="15.75">
      <c r="A46" s="97">
        <v>44</v>
      </c>
      <c r="B46" s="9" t="s">
        <v>506</v>
      </c>
      <c r="C46" s="9" t="s">
        <v>408</v>
      </c>
      <c r="D46" s="107" t="s">
        <v>126</v>
      </c>
      <c r="E46" s="10" t="s">
        <v>399</v>
      </c>
      <c r="F46" s="37" t="s">
        <v>130</v>
      </c>
      <c r="G46" s="8" t="s">
        <v>235</v>
      </c>
      <c r="H46" s="11"/>
      <c r="I46" s="12"/>
      <c r="J46" s="11" t="s">
        <v>364</v>
      </c>
      <c r="K46" s="12">
        <v>60</v>
      </c>
      <c r="L46" s="13">
        <f t="shared" si="3"/>
        <v>0.7</v>
      </c>
      <c r="M46" s="13" t="s">
        <v>672</v>
      </c>
      <c r="N46" s="9" t="s">
        <v>400</v>
      </c>
    </row>
    <row r="47" spans="1:14" s="14" customFormat="1" ht="26.25">
      <c r="A47" s="97">
        <v>45</v>
      </c>
      <c r="B47" s="108" t="s">
        <v>648</v>
      </c>
      <c r="C47" s="108" t="s">
        <v>78</v>
      </c>
      <c r="D47" s="108" t="s">
        <v>649</v>
      </c>
      <c r="E47" s="101" t="s">
        <v>607</v>
      </c>
      <c r="F47" s="37" t="s">
        <v>130</v>
      </c>
      <c r="G47" s="93">
        <v>9</v>
      </c>
      <c r="H47" s="39" t="s">
        <v>522</v>
      </c>
      <c r="I47" s="40"/>
      <c r="J47" s="39">
        <f>H47+I47</f>
        <v>41</v>
      </c>
      <c r="K47" s="40">
        <v>60</v>
      </c>
      <c r="L47" s="41">
        <f t="shared" si="3"/>
        <v>0.68333333333333335</v>
      </c>
      <c r="M47" s="41" t="s">
        <v>674</v>
      </c>
      <c r="N47" s="110" t="s">
        <v>608</v>
      </c>
    </row>
    <row r="48" spans="1:14" s="14" customFormat="1" ht="15.75">
      <c r="A48" s="97">
        <v>46</v>
      </c>
      <c r="B48" s="105" t="s">
        <v>230</v>
      </c>
      <c r="C48" s="105" t="s">
        <v>122</v>
      </c>
      <c r="D48" s="105" t="s">
        <v>231</v>
      </c>
      <c r="E48" s="61" t="s">
        <v>196</v>
      </c>
      <c r="F48" s="37" t="s">
        <v>130</v>
      </c>
      <c r="G48" s="56" t="s">
        <v>228</v>
      </c>
      <c r="H48" s="11"/>
      <c r="I48" s="56">
        <v>40</v>
      </c>
      <c r="J48" s="11">
        <f>H48+I48</f>
        <v>40</v>
      </c>
      <c r="K48" s="12">
        <v>60</v>
      </c>
      <c r="L48" s="13">
        <f t="shared" si="3"/>
        <v>0.66666666666666663</v>
      </c>
      <c r="M48" s="41" t="s">
        <v>674</v>
      </c>
      <c r="N48" s="116" t="s">
        <v>199</v>
      </c>
    </row>
    <row r="49" spans="1:14" s="14" customFormat="1" ht="15.75">
      <c r="A49" s="97">
        <v>47</v>
      </c>
      <c r="B49" s="9" t="s">
        <v>501</v>
      </c>
      <c r="C49" s="9" t="s">
        <v>166</v>
      </c>
      <c r="D49" s="107" t="s">
        <v>158</v>
      </c>
      <c r="E49" s="10" t="s">
        <v>399</v>
      </c>
      <c r="F49" s="37" t="s">
        <v>130</v>
      </c>
      <c r="G49" s="8" t="s">
        <v>228</v>
      </c>
      <c r="H49" s="11"/>
      <c r="I49" s="12"/>
      <c r="J49" s="11" t="s">
        <v>502</v>
      </c>
      <c r="K49" s="12">
        <v>60</v>
      </c>
      <c r="L49" s="13">
        <f t="shared" si="3"/>
        <v>0.66666666666666663</v>
      </c>
      <c r="M49" s="41" t="s">
        <v>674</v>
      </c>
      <c r="N49" s="9" t="s">
        <v>400</v>
      </c>
    </row>
    <row r="50" spans="1:14" s="14" customFormat="1" ht="15.75">
      <c r="A50" s="97">
        <v>48</v>
      </c>
      <c r="B50" s="9" t="s">
        <v>495</v>
      </c>
      <c r="C50" s="9" t="s">
        <v>276</v>
      </c>
      <c r="D50" s="107" t="s">
        <v>167</v>
      </c>
      <c r="E50" s="10" t="s">
        <v>399</v>
      </c>
      <c r="F50" s="37" t="s">
        <v>130</v>
      </c>
      <c r="G50" s="8" t="s">
        <v>228</v>
      </c>
      <c r="H50" s="11"/>
      <c r="I50" s="12"/>
      <c r="J50" s="11" t="s">
        <v>496</v>
      </c>
      <c r="K50" s="12">
        <v>60</v>
      </c>
      <c r="L50" s="13">
        <f t="shared" si="3"/>
        <v>0.6</v>
      </c>
      <c r="M50" s="41" t="s">
        <v>674</v>
      </c>
      <c r="N50" s="9" t="s">
        <v>400</v>
      </c>
    </row>
    <row r="51" spans="1:14" s="14" customFormat="1" ht="15.75">
      <c r="A51" s="97">
        <v>49</v>
      </c>
      <c r="B51" s="9" t="s">
        <v>508</v>
      </c>
      <c r="C51" s="9" t="s">
        <v>509</v>
      </c>
      <c r="D51" s="107" t="s">
        <v>274</v>
      </c>
      <c r="E51" s="10" t="s">
        <v>399</v>
      </c>
      <c r="F51" s="37" t="s">
        <v>130</v>
      </c>
      <c r="G51" s="8" t="s">
        <v>235</v>
      </c>
      <c r="H51" s="11"/>
      <c r="I51" s="12"/>
      <c r="J51" s="11" t="s">
        <v>496</v>
      </c>
      <c r="K51" s="12">
        <v>60</v>
      </c>
      <c r="L51" s="13">
        <f t="shared" si="3"/>
        <v>0.6</v>
      </c>
      <c r="M51" s="41" t="s">
        <v>674</v>
      </c>
      <c r="N51" s="9" t="s">
        <v>421</v>
      </c>
    </row>
    <row r="52" spans="1:14" s="14" customFormat="1" ht="15.75">
      <c r="A52" s="97">
        <v>50</v>
      </c>
      <c r="B52" s="9" t="s">
        <v>511</v>
      </c>
      <c r="C52" s="9" t="s">
        <v>512</v>
      </c>
      <c r="D52" s="107" t="s">
        <v>513</v>
      </c>
      <c r="E52" s="10" t="s">
        <v>399</v>
      </c>
      <c r="F52" s="37" t="s">
        <v>130</v>
      </c>
      <c r="G52" s="8" t="s">
        <v>239</v>
      </c>
      <c r="H52" s="11"/>
      <c r="I52" s="12"/>
      <c r="J52" s="11" t="s">
        <v>496</v>
      </c>
      <c r="K52" s="12">
        <v>60</v>
      </c>
      <c r="L52" s="13">
        <f t="shared" si="3"/>
        <v>0.6</v>
      </c>
      <c r="M52" s="41" t="s">
        <v>674</v>
      </c>
      <c r="N52" s="9" t="s">
        <v>415</v>
      </c>
    </row>
    <row r="53" spans="1:14" s="14" customFormat="1" ht="26.25">
      <c r="A53" s="97">
        <v>51</v>
      </c>
      <c r="B53" s="108" t="s">
        <v>657</v>
      </c>
      <c r="C53" s="108" t="s">
        <v>125</v>
      </c>
      <c r="D53" s="108" t="s">
        <v>171</v>
      </c>
      <c r="E53" s="101" t="s">
        <v>607</v>
      </c>
      <c r="F53" s="37" t="s">
        <v>130</v>
      </c>
      <c r="G53" s="93">
        <v>9</v>
      </c>
      <c r="H53" s="39" t="s">
        <v>525</v>
      </c>
      <c r="I53" s="40"/>
      <c r="J53" s="39">
        <f>H53+I53</f>
        <v>35</v>
      </c>
      <c r="K53" s="40">
        <v>60</v>
      </c>
      <c r="L53" s="41">
        <f t="shared" si="3"/>
        <v>0.58333333333333337</v>
      </c>
      <c r="M53" s="41" t="s">
        <v>674</v>
      </c>
      <c r="N53" s="115" t="s">
        <v>616</v>
      </c>
    </row>
    <row r="54" spans="1:14" s="14" customFormat="1" ht="15.75">
      <c r="A54" s="97">
        <v>52</v>
      </c>
      <c r="B54" s="104" t="s">
        <v>375</v>
      </c>
      <c r="C54" s="105" t="s">
        <v>45</v>
      </c>
      <c r="D54" s="105" t="s">
        <v>49</v>
      </c>
      <c r="E54" s="28" t="s">
        <v>354</v>
      </c>
      <c r="F54" s="37" t="s">
        <v>130</v>
      </c>
      <c r="G54" s="17" t="s">
        <v>113</v>
      </c>
      <c r="H54" s="11" t="s">
        <v>127</v>
      </c>
      <c r="I54" s="12">
        <v>0</v>
      </c>
      <c r="J54" s="11" t="s">
        <v>127</v>
      </c>
      <c r="K54" s="12">
        <v>60</v>
      </c>
      <c r="L54" s="13">
        <f t="shared" si="3"/>
        <v>0.5</v>
      </c>
      <c r="M54" s="41" t="s">
        <v>674</v>
      </c>
      <c r="N54" s="9" t="s">
        <v>358</v>
      </c>
    </row>
    <row r="55" spans="1:14" s="14" customFormat="1" ht="15.75">
      <c r="A55" s="97">
        <v>53</v>
      </c>
      <c r="B55" s="105" t="s">
        <v>347</v>
      </c>
      <c r="C55" s="105" t="s">
        <v>153</v>
      </c>
      <c r="D55" s="105" t="s">
        <v>225</v>
      </c>
      <c r="E55" s="61" t="s">
        <v>196</v>
      </c>
      <c r="F55" s="37" t="s">
        <v>130</v>
      </c>
      <c r="G55" s="56" t="s">
        <v>228</v>
      </c>
      <c r="H55" s="8"/>
      <c r="I55" s="56">
        <v>28</v>
      </c>
      <c r="J55" s="11">
        <f>H55+I55</f>
        <v>28</v>
      </c>
      <c r="K55" s="12">
        <v>60</v>
      </c>
      <c r="L55" s="13">
        <f t="shared" si="3"/>
        <v>0.46666666666666667</v>
      </c>
      <c r="M55" s="13" t="s">
        <v>676</v>
      </c>
      <c r="N55" s="116" t="s">
        <v>199</v>
      </c>
    </row>
    <row r="56" spans="1:14" s="14" customFormat="1" ht="26.25">
      <c r="A56" s="97">
        <v>54</v>
      </c>
      <c r="B56" s="110" t="s">
        <v>665</v>
      </c>
      <c r="C56" s="110" t="s">
        <v>666</v>
      </c>
      <c r="D56" s="110" t="s">
        <v>23</v>
      </c>
      <c r="E56" s="101" t="s">
        <v>607</v>
      </c>
      <c r="F56" s="37" t="s">
        <v>130</v>
      </c>
      <c r="G56" s="37">
        <v>10</v>
      </c>
      <c r="H56" s="39" t="s">
        <v>667</v>
      </c>
      <c r="I56" s="40"/>
      <c r="J56" s="39">
        <f>H56+I56</f>
        <v>59</v>
      </c>
      <c r="K56" s="40">
        <v>60</v>
      </c>
      <c r="L56" s="41">
        <f t="shared" si="3"/>
        <v>0.98333333333333328</v>
      </c>
      <c r="M56" s="41" t="s">
        <v>672</v>
      </c>
      <c r="N56" s="110" t="s">
        <v>616</v>
      </c>
    </row>
    <row r="57" spans="1:14" s="14" customFormat="1" ht="26.25">
      <c r="A57" s="97">
        <v>55</v>
      </c>
      <c r="B57" s="110" t="s">
        <v>660</v>
      </c>
      <c r="C57" s="110" t="s">
        <v>661</v>
      </c>
      <c r="D57" s="111" t="s">
        <v>27</v>
      </c>
      <c r="E57" s="101" t="s">
        <v>607</v>
      </c>
      <c r="F57" s="37" t="s">
        <v>130</v>
      </c>
      <c r="G57" s="37">
        <v>10</v>
      </c>
      <c r="H57" s="39" t="s">
        <v>662</v>
      </c>
      <c r="I57" s="40"/>
      <c r="J57" s="39">
        <f>H57+I57</f>
        <v>58</v>
      </c>
      <c r="K57" s="40">
        <v>60</v>
      </c>
      <c r="L57" s="41">
        <f t="shared" si="3"/>
        <v>0.96666666666666667</v>
      </c>
      <c r="M57" s="41" t="s">
        <v>672</v>
      </c>
      <c r="N57" s="115" t="s">
        <v>616</v>
      </c>
    </row>
    <row r="58" spans="1:14" s="14" customFormat="1" ht="26.25">
      <c r="A58" s="97">
        <v>56</v>
      </c>
      <c r="B58" s="112" t="s">
        <v>663</v>
      </c>
      <c r="C58" s="108" t="s">
        <v>55</v>
      </c>
      <c r="D58" s="108" t="s">
        <v>409</v>
      </c>
      <c r="E58" s="101" t="s">
        <v>607</v>
      </c>
      <c r="F58" s="37" t="s">
        <v>130</v>
      </c>
      <c r="G58" s="37">
        <v>10</v>
      </c>
      <c r="H58" s="39" t="s">
        <v>664</v>
      </c>
      <c r="I58" s="40"/>
      <c r="J58" s="39">
        <f>H58+I58</f>
        <v>56</v>
      </c>
      <c r="K58" s="40">
        <v>60</v>
      </c>
      <c r="L58" s="41">
        <f t="shared" si="3"/>
        <v>0.93333333333333335</v>
      </c>
      <c r="M58" s="41" t="s">
        <v>672</v>
      </c>
      <c r="N58" s="110" t="s">
        <v>616</v>
      </c>
    </row>
    <row r="59" spans="1:14" s="14" customFormat="1" ht="26.25">
      <c r="A59" s="97">
        <v>57</v>
      </c>
      <c r="B59" s="110" t="s">
        <v>668</v>
      </c>
      <c r="C59" s="110" t="s">
        <v>653</v>
      </c>
      <c r="D59" s="110" t="s">
        <v>343</v>
      </c>
      <c r="E59" s="101" t="s">
        <v>607</v>
      </c>
      <c r="F59" s="37" t="s">
        <v>130</v>
      </c>
      <c r="G59" s="37">
        <v>10</v>
      </c>
      <c r="H59" s="39" t="s">
        <v>669</v>
      </c>
      <c r="I59" s="40"/>
      <c r="J59" s="39">
        <f>H59+I59</f>
        <v>49</v>
      </c>
      <c r="K59" s="40">
        <v>60</v>
      </c>
      <c r="L59" s="41">
        <f t="shared" si="3"/>
        <v>0.81666666666666665</v>
      </c>
      <c r="M59" s="41" t="s">
        <v>672</v>
      </c>
      <c r="N59" s="110" t="s">
        <v>608</v>
      </c>
    </row>
    <row r="60" spans="1:14" s="14" customFormat="1" ht="15.75">
      <c r="A60" s="97">
        <v>58</v>
      </c>
      <c r="B60" s="105" t="s">
        <v>326</v>
      </c>
      <c r="C60" s="105" t="s">
        <v>124</v>
      </c>
      <c r="D60" s="105" t="s">
        <v>46</v>
      </c>
      <c r="E60" s="61" t="s">
        <v>196</v>
      </c>
      <c r="F60" s="37" t="s">
        <v>130</v>
      </c>
      <c r="G60" s="56" t="s">
        <v>253</v>
      </c>
      <c r="H60" s="8"/>
      <c r="I60" s="56">
        <v>42</v>
      </c>
      <c r="J60" s="11">
        <f>H60+I60</f>
        <v>42</v>
      </c>
      <c r="K60" s="12">
        <v>60</v>
      </c>
      <c r="L60" s="13">
        <f t="shared" si="3"/>
        <v>0.7</v>
      </c>
      <c r="M60" s="41" t="s">
        <v>672</v>
      </c>
      <c r="N60" s="116" t="s">
        <v>213</v>
      </c>
    </row>
    <row r="61" spans="1:14" s="14" customFormat="1" ht="15.75">
      <c r="A61" s="97">
        <v>59</v>
      </c>
      <c r="B61" s="9" t="s">
        <v>521</v>
      </c>
      <c r="C61" s="9" t="s">
        <v>71</v>
      </c>
      <c r="D61" s="107" t="s">
        <v>49</v>
      </c>
      <c r="E61" s="10" t="s">
        <v>399</v>
      </c>
      <c r="F61" s="37" t="s">
        <v>130</v>
      </c>
      <c r="G61" s="8" t="s">
        <v>520</v>
      </c>
      <c r="H61" s="11"/>
      <c r="I61" s="12"/>
      <c r="J61" s="11" t="s">
        <v>522</v>
      </c>
      <c r="K61" s="12">
        <v>60</v>
      </c>
      <c r="L61" s="13">
        <f t="shared" si="3"/>
        <v>0.68333333333333335</v>
      </c>
      <c r="M61" s="13" t="s">
        <v>673</v>
      </c>
      <c r="N61" s="9" t="s">
        <v>421</v>
      </c>
    </row>
    <row r="62" spans="1:14" s="14" customFormat="1" ht="15.75">
      <c r="A62" s="97">
        <v>60</v>
      </c>
      <c r="B62" s="105" t="s">
        <v>327</v>
      </c>
      <c r="C62" s="105" t="s">
        <v>34</v>
      </c>
      <c r="D62" s="105" t="s">
        <v>320</v>
      </c>
      <c r="E62" s="61" t="s">
        <v>196</v>
      </c>
      <c r="F62" s="37" t="s">
        <v>130</v>
      </c>
      <c r="G62" s="56" t="s">
        <v>253</v>
      </c>
      <c r="H62" s="8"/>
      <c r="I62" s="56">
        <v>38</v>
      </c>
      <c r="J62" s="11">
        <f>H62+I62</f>
        <v>38</v>
      </c>
      <c r="K62" s="12">
        <v>60</v>
      </c>
      <c r="L62" s="13">
        <f t="shared" si="3"/>
        <v>0.6333333333333333</v>
      </c>
      <c r="M62" s="13" t="s">
        <v>673</v>
      </c>
      <c r="N62" s="116" t="s">
        <v>213</v>
      </c>
    </row>
    <row r="63" spans="1:14" s="14" customFormat="1" ht="15.75">
      <c r="A63" s="97">
        <v>61</v>
      </c>
      <c r="B63" s="105" t="s">
        <v>254</v>
      </c>
      <c r="C63" s="105" t="s">
        <v>255</v>
      </c>
      <c r="D63" s="105" t="s">
        <v>256</v>
      </c>
      <c r="E63" s="61" t="s">
        <v>196</v>
      </c>
      <c r="F63" s="37" t="s">
        <v>130</v>
      </c>
      <c r="G63" s="56" t="s">
        <v>253</v>
      </c>
      <c r="H63" s="11"/>
      <c r="I63" s="56">
        <v>37</v>
      </c>
      <c r="J63" s="11">
        <f>H63+I63</f>
        <v>37</v>
      </c>
      <c r="K63" s="12">
        <v>60</v>
      </c>
      <c r="L63" s="13">
        <f t="shared" si="3"/>
        <v>0.6166666666666667</v>
      </c>
      <c r="M63" s="13" t="s">
        <v>673</v>
      </c>
      <c r="N63" s="116" t="s">
        <v>245</v>
      </c>
    </row>
    <row r="64" spans="1:14" s="27" customFormat="1" ht="15.75">
      <c r="A64" s="97">
        <v>62</v>
      </c>
      <c r="B64" s="105" t="s">
        <v>250</v>
      </c>
      <c r="C64" s="105" t="s">
        <v>251</v>
      </c>
      <c r="D64" s="105" t="s">
        <v>252</v>
      </c>
      <c r="E64" s="61" t="s">
        <v>196</v>
      </c>
      <c r="F64" s="37" t="s">
        <v>130</v>
      </c>
      <c r="G64" s="56" t="s">
        <v>253</v>
      </c>
      <c r="H64" s="11"/>
      <c r="I64" s="56">
        <v>36</v>
      </c>
      <c r="J64" s="11">
        <f>H64+I64</f>
        <v>36</v>
      </c>
      <c r="K64" s="12">
        <v>60</v>
      </c>
      <c r="L64" s="13">
        <f t="shared" si="3"/>
        <v>0.6</v>
      </c>
      <c r="M64" s="13" t="s">
        <v>673</v>
      </c>
      <c r="N64" s="116" t="s">
        <v>245</v>
      </c>
    </row>
    <row r="65" spans="1:14" s="27" customFormat="1" ht="15.75">
      <c r="A65" s="97">
        <v>63</v>
      </c>
      <c r="B65" s="104" t="s">
        <v>372</v>
      </c>
      <c r="C65" s="9" t="s">
        <v>48</v>
      </c>
      <c r="D65" s="9" t="s">
        <v>373</v>
      </c>
      <c r="E65" s="81" t="s">
        <v>354</v>
      </c>
      <c r="F65" s="37" t="s">
        <v>130</v>
      </c>
      <c r="G65" s="8" t="s">
        <v>368</v>
      </c>
      <c r="H65" s="11" t="s">
        <v>374</v>
      </c>
      <c r="I65" s="12">
        <v>0</v>
      </c>
      <c r="J65" s="11" t="s">
        <v>374</v>
      </c>
      <c r="K65" s="12">
        <v>60</v>
      </c>
      <c r="L65" s="13">
        <f t="shared" si="3"/>
        <v>0.55000000000000004</v>
      </c>
      <c r="M65" s="13" t="s">
        <v>673</v>
      </c>
      <c r="N65" s="9" t="s">
        <v>358</v>
      </c>
    </row>
    <row r="66" spans="1:14" s="27" customFormat="1" ht="30">
      <c r="A66" s="97">
        <v>64</v>
      </c>
      <c r="B66" s="106" t="s">
        <v>94</v>
      </c>
      <c r="C66" s="106" t="s">
        <v>95</v>
      </c>
      <c r="D66" s="106" t="s">
        <v>96</v>
      </c>
      <c r="E66" s="83" t="s">
        <v>28</v>
      </c>
      <c r="F66" s="37" t="s">
        <v>130</v>
      </c>
      <c r="G66" s="8">
        <v>10</v>
      </c>
      <c r="H66" s="11"/>
      <c r="I66" s="12"/>
      <c r="J66" s="11" t="s">
        <v>93</v>
      </c>
      <c r="K66" s="12">
        <v>60</v>
      </c>
      <c r="L66" s="13">
        <f t="shared" si="3"/>
        <v>0.51666666666666672</v>
      </c>
      <c r="M66" s="13" t="s">
        <v>673</v>
      </c>
      <c r="N66" s="16" t="s">
        <v>32</v>
      </c>
    </row>
    <row r="67" spans="1:14" s="14" customFormat="1" ht="15.75">
      <c r="A67" s="97">
        <v>65</v>
      </c>
      <c r="B67" s="9" t="s">
        <v>128</v>
      </c>
      <c r="C67" s="107" t="s">
        <v>34</v>
      </c>
      <c r="D67" s="9" t="s">
        <v>112</v>
      </c>
      <c r="E67" s="10" t="s">
        <v>129</v>
      </c>
      <c r="F67" s="37" t="s">
        <v>130</v>
      </c>
      <c r="G67" s="8">
        <v>10</v>
      </c>
      <c r="H67" s="11" t="s">
        <v>131</v>
      </c>
      <c r="I67" s="12"/>
      <c r="J67" s="11">
        <f>H67+I67</f>
        <v>29</v>
      </c>
      <c r="K67" s="12">
        <v>60</v>
      </c>
      <c r="L67" s="13">
        <f t="shared" si="3"/>
        <v>0.48333333333333334</v>
      </c>
      <c r="M67" s="13" t="s">
        <v>676</v>
      </c>
      <c r="N67" s="9" t="s">
        <v>132</v>
      </c>
    </row>
    <row r="68" spans="1:14" s="14" customFormat="1" ht="15.75">
      <c r="A68" s="97">
        <v>66</v>
      </c>
      <c r="B68" s="105" t="s">
        <v>367</v>
      </c>
      <c r="C68" s="105" t="s">
        <v>71</v>
      </c>
      <c r="D68" s="105" t="s">
        <v>225</v>
      </c>
      <c r="E68" s="81" t="s">
        <v>354</v>
      </c>
      <c r="F68" s="37" t="s">
        <v>130</v>
      </c>
      <c r="G68" s="8" t="s">
        <v>368</v>
      </c>
      <c r="H68" s="11" t="s">
        <v>164</v>
      </c>
      <c r="I68" s="12">
        <v>0</v>
      </c>
      <c r="J68" s="11" t="s">
        <v>164</v>
      </c>
      <c r="K68" s="12">
        <v>60</v>
      </c>
      <c r="L68" s="13">
        <f t="shared" si="3"/>
        <v>0.45</v>
      </c>
      <c r="M68" s="13" t="s">
        <v>676</v>
      </c>
      <c r="N68" s="9" t="s">
        <v>358</v>
      </c>
    </row>
    <row r="69" spans="1:14" s="14" customFormat="1" ht="15.75">
      <c r="A69" s="97">
        <v>67</v>
      </c>
      <c r="B69" s="9" t="s">
        <v>526</v>
      </c>
      <c r="C69" s="9" t="s">
        <v>48</v>
      </c>
      <c r="D69" s="107" t="s">
        <v>49</v>
      </c>
      <c r="E69" s="10" t="s">
        <v>399</v>
      </c>
      <c r="F69" s="37" t="s">
        <v>130</v>
      </c>
      <c r="G69" s="8">
        <v>11</v>
      </c>
      <c r="H69" s="11"/>
      <c r="I69" s="12"/>
      <c r="J69" s="11" t="s">
        <v>527</v>
      </c>
      <c r="K69" s="12">
        <v>60</v>
      </c>
      <c r="L69" s="13">
        <f t="shared" si="3"/>
        <v>0.85</v>
      </c>
      <c r="M69" s="13" t="s">
        <v>672</v>
      </c>
      <c r="N69" s="9" t="s">
        <v>400</v>
      </c>
    </row>
    <row r="70" spans="1:14" s="27" customFormat="1" ht="26.25">
      <c r="A70" s="97">
        <v>68</v>
      </c>
      <c r="B70" s="112" t="s">
        <v>670</v>
      </c>
      <c r="C70" s="110" t="s">
        <v>408</v>
      </c>
      <c r="D70" s="110" t="s">
        <v>27</v>
      </c>
      <c r="E70" s="101" t="s">
        <v>607</v>
      </c>
      <c r="F70" s="37" t="s">
        <v>130</v>
      </c>
      <c r="G70" s="37">
        <v>11</v>
      </c>
      <c r="H70" s="39" t="s">
        <v>527</v>
      </c>
      <c r="I70" s="40"/>
      <c r="J70" s="39">
        <f>H70+I70</f>
        <v>51</v>
      </c>
      <c r="K70" s="40">
        <v>60</v>
      </c>
      <c r="L70" s="41">
        <f t="shared" si="3"/>
        <v>0.85</v>
      </c>
      <c r="M70" s="13" t="s">
        <v>672</v>
      </c>
      <c r="N70" s="110" t="s">
        <v>608</v>
      </c>
    </row>
    <row r="71" spans="1:14" s="14" customFormat="1" ht="15.75">
      <c r="A71" s="97">
        <v>69</v>
      </c>
      <c r="B71" s="104" t="s">
        <v>363</v>
      </c>
      <c r="C71" s="105" t="s">
        <v>125</v>
      </c>
      <c r="D71" s="105" t="s">
        <v>322</v>
      </c>
      <c r="E71" s="28" t="s">
        <v>354</v>
      </c>
      <c r="F71" s="37" t="s">
        <v>130</v>
      </c>
      <c r="G71" s="8" t="s">
        <v>356</v>
      </c>
      <c r="H71" s="11" t="s">
        <v>364</v>
      </c>
      <c r="I71" s="12">
        <v>0</v>
      </c>
      <c r="J71" s="11" t="s">
        <v>364</v>
      </c>
      <c r="K71" s="12">
        <v>60</v>
      </c>
      <c r="L71" s="13">
        <f t="shared" si="3"/>
        <v>0.7</v>
      </c>
      <c r="M71" s="13" t="s">
        <v>672</v>
      </c>
      <c r="N71" s="9" t="s">
        <v>358</v>
      </c>
    </row>
    <row r="72" spans="1:14" s="14" customFormat="1" ht="15.75">
      <c r="A72" s="97">
        <v>70</v>
      </c>
      <c r="B72" s="9" t="s">
        <v>528</v>
      </c>
      <c r="C72" s="9" t="s">
        <v>48</v>
      </c>
      <c r="D72" s="107" t="s">
        <v>18</v>
      </c>
      <c r="E72" s="10" t="s">
        <v>399</v>
      </c>
      <c r="F72" s="37" t="s">
        <v>130</v>
      </c>
      <c r="G72" s="8">
        <v>11</v>
      </c>
      <c r="H72" s="11"/>
      <c r="I72" s="12"/>
      <c r="J72" s="11" t="s">
        <v>364</v>
      </c>
      <c r="K72" s="12">
        <v>60</v>
      </c>
      <c r="L72" s="13">
        <f t="shared" si="3"/>
        <v>0.7</v>
      </c>
      <c r="M72" s="13" t="s">
        <v>672</v>
      </c>
      <c r="N72" s="9" t="s">
        <v>400</v>
      </c>
    </row>
    <row r="73" spans="1:14" s="14" customFormat="1" ht="15.75">
      <c r="A73" s="97">
        <v>71</v>
      </c>
      <c r="B73" s="9" t="s">
        <v>529</v>
      </c>
      <c r="C73" s="9" t="s">
        <v>530</v>
      </c>
      <c r="D73" s="107" t="s">
        <v>49</v>
      </c>
      <c r="E73" s="10" t="s">
        <v>399</v>
      </c>
      <c r="F73" s="37" t="s">
        <v>130</v>
      </c>
      <c r="G73" s="8">
        <v>11</v>
      </c>
      <c r="H73" s="11"/>
      <c r="I73" s="12"/>
      <c r="J73" s="11" t="s">
        <v>522</v>
      </c>
      <c r="K73" s="12">
        <v>60</v>
      </c>
      <c r="L73" s="13">
        <f t="shared" si="3"/>
        <v>0.68333333333333335</v>
      </c>
      <c r="M73" s="13" t="s">
        <v>673</v>
      </c>
      <c r="N73" s="9" t="s">
        <v>400</v>
      </c>
    </row>
    <row r="74" spans="1:14" s="14" customFormat="1" ht="15.75">
      <c r="A74" s="97">
        <v>72</v>
      </c>
      <c r="B74" s="9" t="s">
        <v>524</v>
      </c>
      <c r="C74" s="9" t="s">
        <v>312</v>
      </c>
      <c r="D74" s="107" t="s">
        <v>274</v>
      </c>
      <c r="E74" s="10" t="s">
        <v>399</v>
      </c>
      <c r="F74" s="37" t="s">
        <v>130</v>
      </c>
      <c r="G74" s="8">
        <v>11</v>
      </c>
      <c r="H74" s="11"/>
      <c r="I74" s="12"/>
      <c r="J74" s="11" t="s">
        <v>525</v>
      </c>
      <c r="K74" s="12">
        <v>60</v>
      </c>
      <c r="L74" s="13">
        <f t="shared" si="3"/>
        <v>0.58333333333333337</v>
      </c>
      <c r="M74" s="13" t="s">
        <v>673</v>
      </c>
      <c r="N74" s="9" t="s">
        <v>400</v>
      </c>
    </row>
    <row r="75" spans="1:14" s="14" customFormat="1" ht="15.75">
      <c r="A75" s="97">
        <v>73</v>
      </c>
      <c r="B75" s="104" t="s">
        <v>677</v>
      </c>
      <c r="C75" s="107" t="s">
        <v>352</v>
      </c>
      <c r="D75" s="9" t="s">
        <v>353</v>
      </c>
      <c r="E75" s="28" t="s">
        <v>354</v>
      </c>
      <c r="F75" s="37" t="s">
        <v>130</v>
      </c>
      <c r="G75" s="8" t="s">
        <v>356</v>
      </c>
      <c r="H75" s="11" t="s">
        <v>357</v>
      </c>
      <c r="I75" s="12">
        <v>0</v>
      </c>
      <c r="J75" s="11" t="s">
        <v>357</v>
      </c>
      <c r="K75" s="12">
        <v>60</v>
      </c>
      <c r="L75" s="13">
        <f t="shared" si="3"/>
        <v>0.46666666666666667</v>
      </c>
      <c r="M75" s="13" t="s">
        <v>676</v>
      </c>
      <c r="N75" s="9" t="s">
        <v>358</v>
      </c>
    </row>
  </sheetData>
  <dataValidations count="1">
    <dataValidation type="list" allowBlank="1" showInputMessage="1" showErrorMessage="1" sqref="G19:G28 G47:G49 G56:G61 G67:G68 G71:G75 G3:G7">
      <formula1>t_class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O73"/>
  <sheetViews>
    <sheetView tabSelected="1" topLeftCell="A53" workbookViewId="0">
      <selection activeCell="N67" sqref="N67"/>
    </sheetView>
  </sheetViews>
  <sheetFormatPr defaultRowHeight="15"/>
  <cols>
    <col min="1" max="1" width="4.7109375" customWidth="1"/>
    <col min="2" max="2" width="16" customWidth="1"/>
    <col min="3" max="3" width="15.42578125" customWidth="1"/>
    <col min="4" max="4" width="16.5703125" customWidth="1"/>
    <col min="5" max="5" width="32.7109375" customWidth="1"/>
    <col min="6" max="6" width="16.28515625" customWidth="1"/>
    <col min="12" max="12" width="11.42578125" customWidth="1"/>
    <col min="13" max="13" width="12.7109375" customWidth="1"/>
    <col min="14" max="14" width="31.140625" customWidth="1"/>
  </cols>
  <sheetData>
    <row r="2" spans="1:15" s="6" customFormat="1" ht="34.5" customHeight="1">
      <c r="A2" s="1" t="s">
        <v>0</v>
      </c>
      <c r="B2" s="1" t="s">
        <v>114</v>
      </c>
      <c r="C2" s="1" t="s">
        <v>115</v>
      </c>
      <c r="D2" s="1" t="s">
        <v>116</v>
      </c>
      <c r="E2" s="1" t="s">
        <v>117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671</v>
      </c>
      <c r="N2" s="4" t="s">
        <v>8</v>
      </c>
      <c r="O2" s="5"/>
    </row>
    <row r="3" spans="1:15" s="7" customFormat="1" ht="26.25">
      <c r="A3" s="97">
        <v>1</v>
      </c>
      <c r="B3" s="102" t="s">
        <v>615</v>
      </c>
      <c r="C3" s="102" t="s">
        <v>125</v>
      </c>
      <c r="D3" s="102" t="s">
        <v>126</v>
      </c>
      <c r="E3" s="101" t="s">
        <v>607</v>
      </c>
      <c r="F3" s="37" t="s">
        <v>130</v>
      </c>
      <c r="G3" s="97">
        <v>5</v>
      </c>
      <c r="H3" s="34" t="s">
        <v>127</v>
      </c>
      <c r="I3" s="35"/>
      <c r="J3" s="34">
        <f>H3+I3</f>
        <v>30</v>
      </c>
      <c r="K3" s="35">
        <v>38</v>
      </c>
      <c r="L3" s="36">
        <f t="shared" ref="L3:L29" si="0">J3/K3</f>
        <v>0.78947368421052633</v>
      </c>
      <c r="M3" s="13" t="s">
        <v>675</v>
      </c>
      <c r="N3" s="114" t="s">
        <v>616</v>
      </c>
    </row>
    <row r="4" spans="1:15" s="7" customFormat="1" ht="15.75">
      <c r="A4" s="97">
        <v>2</v>
      </c>
      <c r="B4" s="103" t="s">
        <v>162</v>
      </c>
      <c r="C4" s="9" t="s">
        <v>101</v>
      </c>
      <c r="D4" s="9" t="s">
        <v>163</v>
      </c>
      <c r="E4" s="38" t="s">
        <v>136</v>
      </c>
      <c r="F4" s="37" t="s">
        <v>130</v>
      </c>
      <c r="G4" s="8">
        <v>6</v>
      </c>
      <c r="H4" s="11" t="s">
        <v>164</v>
      </c>
      <c r="I4" s="12"/>
      <c r="J4" s="11">
        <f>H4+I4</f>
        <v>27</v>
      </c>
      <c r="K4" s="12">
        <v>38</v>
      </c>
      <c r="L4" s="13">
        <f t="shared" si="0"/>
        <v>0.71052631578947367</v>
      </c>
      <c r="M4" s="13" t="s">
        <v>675</v>
      </c>
      <c r="N4" s="16" t="s">
        <v>156</v>
      </c>
    </row>
    <row r="5" spans="1:15" s="14" customFormat="1" ht="30">
      <c r="A5" s="97">
        <v>3</v>
      </c>
      <c r="B5" s="104" t="s">
        <v>19</v>
      </c>
      <c r="C5" s="105" t="s">
        <v>45</v>
      </c>
      <c r="D5" s="105" t="s">
        <v>112</v>
      </c>
      <c r="E5" s="65" t="s">
        <v>354</v>
      </c>
      <c r="F5" s="37" t="s">
        <v>130</v>
      </c>
      <c r="G5" s="8" t="s">
        <v>69</v>
      </c>
      <c r="H5" s="8">
        <v>25</v>
      </c>
      <c r="I5" s="12">
        <v>0</v>
      </c>
      <c r="J5" s="8">
        <v>25</v>
      </c>
      <c r="K5" s="12">
        <v>38</v>
      </c>
      <c r="L5" s="13">
        <f t="shared" si="0"/>
        <v>0.65789473684210531</v>
      </c>
      <c r="M5" s="13" t="s">
        <v>673</v>
      </c>
      <c r="N5" s="9" t="s">
        <v>358</v>
      </c>
    </row>
    <row r="6" spans="1:15" s="14" customFormat="1" ht="15.75">
      <c r="A6" s="97">
        <v>4</v>
      </c>
      <c r="B6" s="9" t="s">
        <v>432</v>
      </c>
      <c r="C6" s="9" t="s">
        <v>433</v>
      </c>
      <c r="D6" s="9" t="s">
        <v>434</v>
      </c>
      <c r="E6" s="38" t="s">
        <v>399</v>
      </c>
      <c r="F6" s="37" t="s">
        <v>130</v>
      </c>
      <c r="G6" s="8" t="s">
        <v>279</v>
      </c>
      <c r="H6" s="11"/>
      <c r="I6" s="12"/>
      <c r="J6" s="11" t="s">
        <v>21</v>
      </c>
      <c r="K6" s="12">
        <v>38</v>
      </c>
      <c r="L6" s="13">
        <f t="shared" si="0"/>
        <v>0.63157894736842102</v>
      </c>
      <c r="M6" s="13" t="s">
        <v>673</v>
      </c>
      <c r="N6" s="9" t="s">
        <v>421</v>
      </c>
    </row>
    <row r="7" spans="1:15" s="14" customFormat="1" ht="15.75">
      <c r="A7" s="97">
        <v>5</v>
      </c>
      <c r="B7" s="105" t="s">
        <v>560</v>
      </c>
      <c r="C7" s="105" t="s">
        <v>221</v>
      </c>
      <c r="D7" s="105" t="s">
        <v>225</v>
      </c>
      <c r="E7" s="38" t="s">
        <v>533</v>
      </c>
      <c r="F7" s="37" t="s">
        <v>130</v>
      </c>
      <c r="G7" s="8">
        <v>6</v>
      </c>
      <c r="H7" s="11" t="s">
        <v>361</v>
      </c>
      <c r="I7" s="12"/>
      <c r="J7" s="11">
        <f>H7+I7</f>
        <v>23</v>
      </c>
      <c r="K7" s="29">
        <v>38</v>
      </c>
      <c r="L7" s="13">
        <f t="shared" si="0"/>
        <v>0.60526315789473684</v>
      </c>
      <c r="M7" s="13" t="s">
        <v>673</v>
      </c>
      <c r="N7" s="9" t="s">
        <v>534</v>
      </c>
    </row>
    <row r="8" spans="1:15" s="14" customFormat="1" ht="15.75">
      <c r="A8" s="97">
        <v>6</v>
      </c>
      <c r="B8" s="106" t="s">
        <v>159</v>
      </c>
      <c r="C8" s="106" t="s">
        <v>160</v>
      </c>
      <c r="D8" s="106" t="s">
        <v>11</v>
      </c>
      <c r="E8" s="38" t="s">
        <v>136</v>
      </c>
      <c r="F8" s="37" t="s">
        <v>130</v>
      </c>
      <c r="G8" s="8">
        <v>6</v>
      </c>
      <c r="H8" s="11" t="s">
        <v>161</v>
      </c>
      <c r="I8" s="12"/>
      <c r="J8" s="11">
        <f>H8+I8</f>
        <v>22</v>
      </c>
      <c r="K8" s="12">
        <v>38</v>
      </c>
      <c r="L8" s="13">
        <f t="shared" si="0"/>
        <v>0.57894736842105265</v>
      </c>
      <c r="M8" s="13" t="s">
        <v>673</v>
      </c>
      <c r="N8" s="16" t="s">
        <v>156</v>
      </c>
    </row>
    <row r="9" spans="1:15" s="14" customFormat="1" ht="30">
      <c r="A9" s="97">
        <v>7</v>
      </c>
      <c r="B9" s="104" t="s">
        <v>396</v>
      </c>
      <c r="C9" s="105" t="s">
        <v>38</v>
      </c>
      <c r="D9" s="105" t="s">
        <v>35</v>
      </c>
      <c r="E9" s="65" t="s">
        <v>354</v>
      </c>
      <c r="F9" s="37" t="s">
        <v>130</v>
      </c>
      <c r="G9" s="8" t="s">
        <v>397</v>
      </c>
      <c r="H9" s="8">
        <v>21</v>
      </c>
      <c r="I9" s="12">
        <v>0</v>
      </c>
      <c r="J9" s="8">
        <v>21</v>
      </c>
      <c r="K9" s="12">
        <v>38</v>
      </c>
      <c r="L9" s="13">
        <f t="shared" si="0"/>
        <v>0.55263157894736847</v>
      </c>
      <c r="M9" s="13" t="s">
        <v>673</v>
      </c>
      <c r="N9" s="9" t="s">
        <v>358</v>
      </c>
    </row>
    <row r="10" spans="1:15" s="14" customFormat="1" ht="15.75">
      <c r="A10" s="97">
        <v>8</v>
      </c>
      <c r="B10" s="9" t="s">
        <v>451</v>
      </c>
      <c r="C10" s="9" t="s">
        <v>45</v>
      </c>
      <c r="D10" s="9" t="s">
        <v>39</v>
      </c>
      <c r="E10" s="10" t="s">
        <v>399</v>
      </c>
      <c r="F10" s="37" t="s">
        <v>130</v>
      </c>
      <c r="G10" s="8" t="s">
        <v>216</v>
      </c>
      <c r="H10" s="11"/>
      <c r="I10" s="12"/>
      <c r="J10" s="11" t="s">
        <v>379</v>
      </c>
      <c r="K10" s="12">
        <v>38</v>
      </c>
      <c r="L10" s="13">
        <f t="shared" si="0"/>
        <v>0.89473684210526316</v>
      </c>
      <c r="M10" s="13" t="s">
        <v>675</v>
      </c>
      <c r="N10" s="9" t="s">
        <v>400</v>
      </c>
    </row>
    <row r="11" spans="1:15" s="14" customFormat="1" ht="15.75">
      <c r="A11" s="97">
        <v>9</v>
      </c>
      <c r="B11" s="9" t="s">
        <v>460</v>
      </c>
      <c r="C11" s="107" t="s">
        <v>122</v>
      </c>
      <c r="D11" s="9" t="s">
        <v>225</v>
      </c>
      <c r="E11" s="10" t="s">
        <v>399</v>
      </c>
      <c r="F11" s="37" t="s">
        <v>130</v>
      </c>
      <c r="G11" s="8" t="s">
        <v>266</v>
      </c>
      <c r="H11" s="11"/>
      <c r="I11" s="12"/>
      <c r="J11" s="11" t="s">
        <v>379</v>
      </c>
      <c r="K11" s="12">
        <v>38</v>
      </c>
      <c r="L11" s="13">
        <f t="shared" si="0"/>
        <v>0.89473684210526316</v>
      </c>
      <c r="M11" s="13" t="s">
        <v>675</v>
      </c>
      <c r="N11" s="9" t="s">
        <v>410</v>
      </c>
    </row>
    <row r="12" spans="1:15" s="14" customFormat="1" ht="15.75">
      <c r="A12" s="97">
        <v>10</v>
      </c>
      <c r="B12" s="9" t="s">
        <v>461</v>
      </c>
      <c r="C12" s="9" t="s">
        <v>34</v>
      </c>
      <c r="D12" s="9" t="s">
        <v>112</v>
      </c>
      <c r="E12" s="10" t="s">
        <v>399</v>
      </c>
      <c r="F12" s="37" t="s">
        <v>130</v>
      </c>
      <c r="G12" s="8" t="s">
        <v>266</v>
      </c>
      <c r="H12" s="11"/>
      <c r="I12" s="12"/>
      <c r="J12" s="11" t="s">
        <v>93</v>
      </c>
      <c r="K12" s="12">
        <v>38</v>
      </c>
      <c r="L12" s="13">
        <f t="shared" si="0"/>
        <v>0.81578947368421051</v>
      </c>
      <c r="M12" s="13" t="s">
        <v>675</v>
      </c>
      <c r="N12" s="9" t="s">
        <v>410</v>
      </c>
    </row>
    <row r="13" spans="1:15" s="14" customFormat="1" ht="15.75">
      <c r="A13" s="97">
        <v>11</v>
      </c>
      <c r="B13" s="103" t="s">
        <v>462</v>
      </c>
      <c r="C13" s="9" t="s">
        <v>71</v>
      </c>
      <c r="D13" s="9" t="s">
        <v>18</v>
      </c>
      <c r="E13" s="10" t="s">
        <v>399</v>
      </c>
      <c r="F13" s="37" t="s">
        <v>130</v>
      </c>
      <c r="G13" s="8" t="s">
        <v>266</v>
      </c>
      <c r="H13" s="11"/>
      <c r="I13" s="12"/>
      <c r="J13" s="11" t="s">
        <v>127</v>
      </c>
      <c r="K13" s="12">
        <v>38</v>
      </c>
      <c r="L13" s="13">
        <f t="shared" si="0"/>
        <v>0.78947368421052633</v>
      </c>
      <c r="M13" s="13" t="s">
        <v>675</v>
      </c>
      <c r="N13" s="16" t="s">
        <v>410</v>
      </c>
    </row>
    <row r="14" spans="1:15" s="14" customFormat="1" ht="26.25">
      <c r="A14" s="97">
        <v>12</v>
      </c>
      <c r="B14" s="108" t="s">
        <v>638</v>
      </c>
      <c r="C14" s="108" t="s">
        <v>639</v>
      </c>
      <c r="D14" s="108" t="s">
        <v>112</v>
      </c>
      <c r="E14" s="49" t="s">
        <v>607</v>
      </c>
      <c r="F14" s="37" t="s">
        <v>130</v>
      </c>
      <c r="G14" s="37">
        <v>7</v>
      </c>
      <c r="H14" s="39" t="s">
        <v>127</v>
      </c>
      <c r="I14" s="40"/>
      <c r="J14" s="39">
        <f>H14+I14</f>
        <v>30</v>
      </c>
      <c r="K14" s="40">
        <v>38</v>
      </c>
      <c r="L14" s="41">
        <f t="shared" si="0"/>
        <v>0.78947368421052633</v>
      </c>
      <c r="M14" s="13" t="s">
        <v>675</v>
      </c>
      <c r="N14" s="115" t="s">
        <v>608</v>
      </c>
    </row>
    <row r="15" spans="1:15" s="14" customFormat="1" ht="15.75">
      <c r="A15" s="97">
        <v>13</v>
      </c>
      <c r="B15" s="104" t="s">
        <v>394</v>
      </c>
      <c r="C15" s="105" t="s">
        <v>160</v>
      </c>
      <c r="D15" s="105" t="s">
        <v>27</v>
      </c>
      <c r="E15" s="67" t="s">
        <v>354</v>
      </c>
      <c r="F15" s="37" t="s">
        <v>130</v>
      </c>
      <c r="G15" s="8" t="s">
        <v>395</v>
      </c>
      <c r="H15" s="8">
        <v>23</v>
      </c>
      <c r="I15" s="12">
        <v>0</v>
      </c>
      <c r="J15" s="8">
        <v>23</v>
      </c>
      <c r="K15" s="12">
        <v>38</v>
      </c>
      <c r="L15" s="13">
        <f t="shared" si="0"/>
        <v>0.60526315789473684</v>
      </c>
      <c r="M15" s="13" t="s">
        <v>673</v>
      </c>
      <c r="N15" s="9" t="s">
        <v>358</v>
      </c>
    </row>
    <row r="16" spans="1:15" s="14" customFormat="1" ht="15.75">
      <c r="A16" s="97">
        <v>14</v>
      </c>
      <c r="B16" s="105" t="s">
        <v>468</v>
      </c>
      <c r="C16" s="105" t="s">
        <v>147</v>
      </c>
      <c r="D16" s="105" t="s">
        <v>35</v>
      </c>
      <c r="E16" s="10" t="s">
        <v>399</v>
      </c>
      <c r="F16" s="37" t="s">
        <v>130</v>
      </c>
      <c r="G16" s="8" t="s">
        <v>271</v>
      </c>
      <c r="H16" s="11"/>
      <c r="I16" s="12"/>
      <c r="J16" s="11" t="s">
        <v>361</v>
      </c>
      <c r="K16" s="12">
        <v>38</v>
      </c>
      <c r="L16" s="13">
        <f t="shared" si="0"/>
        <v>0.60526315789473684</v>
      </c>
      <c r="M16" s="13" t="s">
        <v>673</v>
      </c>
      <c r="N16" s="16" t="s">
        <v>400</v>
      </c>
    </row>
    <row r="17" spans="1:14" s="14" customFormat="1" ht="15.75">
      <c r="A17" s="97">
        <v>15</v>
      </c>
      <c r="B17" s="9" t="s">
        <v>467</v>
      </c>
      <c r="C17" s="9" t="s">
        <v>42</v>
      </c>
      <c r="D17" s="107" t="s">
        <v>39</v>
      </c>
      <c r="E17" s="10" t="s">
        <v>399</v>
      </c>
      <c r="F17" s="37" t="s">
        <v>130</v>
      </c>
      <c r="G17" s="8" t="s">
        <v>271</v>
      </c>
      <c r="H17" s="11"/>
      <c r="I17" s="12"/>
      <c r="J17" s="11" t="s">
        <v>161</v>
      </c>
      <c r="K17" s="12">
        <v>38</v>
      </c>
      <c r="L17" s="13">
        <f t="shared" si="0"/>
        <v>0.57894736842105265</v>
      </c>
      <c r="M17" s="13" t="s">
        <v>673</v>
      </c>
      <c r="N17" s="9" t="s">
        <v>400</v>
      </c>
    </row>
    <row r="18" spans="1:14" s="14" customFormat="1" ht="15.75">
      <c r="A18" s="97">
        <v>16</v>
      </c>
      <c r="B18" s="9" t="s">
        <v>261</v>
      </c>
      <c r="C18" s="9" t="s">
        <v>123</v>
      </c>
      <c r="D18" s="109" t="s">
        <v>262</v>
      </c>
      <c r="E18" s="61" t="s">
        <v>196</v>
      </c>
      <c r="F18" s="37" t="s">
        <v>130</v>
      </c>
      <c r="G18" s="56" t="s">
        <v>263</v>
      </c>
      <c r="H18" s="11"/>
      <c r="I18" s="56">
        <v>21</v>
      </c>
      <c r="J18" s="11">
        <f>H18+I18</f>
        <v>21</v>
      </c>
      <c r="K18" s="12">
        <v>38</v>
      </c>
      <c r="L18" s="13">
        <f t="shared" si="0"/>
        <v>0.55263157894736847</v>
      </c>
      <c r="M18" s="13" t="s">
        <v>673</v>
      </c>
      <c r="N18" s="116" t="s">
        <v>217</v>
      </c>
    </row>
    <row r="19" spans="1:14" s="14" customFormat="1" ht="15.75">
      <c r="A19" s="97">
        <v>17</v>
      </c>
      <c r="B19" s="9" t="s">
        <v>450</v>
      </c>
      <c r="C19" s="9" t="s">
        <v>290</v>
      </c>
      <c r="D19" s="107" t="s">
        <v>317</v>
      </c>
      <c r="E19" s="10" t="s">
        <v>399</v>
      </c>
      <c r="F19" s="37" t="s">
        <v>130</v>
      </c>
      <c r="G19" s="8" t="s">
        <v>216</v>
      </c>
      <c r="H19" s="11"/>
      <c r="I19" s="12"/>
      <c r="J19" s="11" t="s">
        <v>145</v>
      </c>
      <c r="K19" s="12">
        <v>38</v>
      </c>
      <c r="L19" s="13">
        <f t="shared" si="0"/>
        <v>0.5</v>
      </c>
      <c r="M19" s="13" t="s">
        <v>673</v>
      </c>
      <c r="N19" s="9" t="s">
        <v>400</v>
      </c>
    </row>
    <row r="20" spans="1:14" s="7" customFormat="1" ht="15.75">
      <c r="A20" s="97">
        <v>23</v>
      </c>
      <c r="B20" s="104" t="s">
        <v>377</v>
      </c>
      <c r="C20" s="105" t="s">
        <v>34</v>
      </c>
      <c r="D20" s="105" t="s">
        <v>35</v>
      </c>
      <c r="E20" s="67" t="s">
        <v>354</v>
      </c>
      <c r="F20" s="37" t="s">
        <v>130</v>
      </c>
      <c r="G20" s="8" t="s">
        <v>378</v>
      </c>
      <c r="H20" s="11" t="s">
        <v>379</v>
      </c>
      <c r="I20" s="12">
        <v>0</v>
      </c>
      <c r="J20" s="11" t="s">
        <v>379</v>
      </c>
      <c r="K20" s="12">
        <v>38</v>
      </c>
      <c r="L20" s="13">
        <f t="shared" si="0"/>
        <v>0.89473684210526316</v>
      </c>
      <c r="M20" s="13" t="s">
        <v>672</v>
      </c>
      <c r="N20" s="9" t="s">
        <v>358</v>
      </c>
    </row>
    <row r="21" spans="1:14" s="14" customFormat="1" ht="15.75">
      <c r="A21" s="97">
        <v>24</v>
      </c>
      <c r="B21" s="104" t="s">
        <v>384</v>
      </c>
      <c r="C21" s="105" t="s">
        <v>314</v>
      </c>
      <c r="D21" s="105" t="s">
        <v>23</v>
      </c>
      <c r="E21" s="28" t="s">
        <v>354</v>
      </c>
      <c r="F21" s="37" t="s">
        <v>130</v>
      </c>
      <c r="G21" s="8" t="s">
        <v>385</v>
      </c>
      <c r="H21" s="8">
        <v>34</v>
      </c>
      <c r="I21" s="12">
        <v>0</v>
      </c>
      <c r="J21" s="8">
        <v>34</v>
      </c>
      <c r="K21" s="12">
        <v>38</v>
      </c>
      <c r="L21" s="13">
        <f t="shared" si="0"/>
        <v>0.89473684210526316</v>
      </c>
      <c r="M21" s="13" t="s">
        <v>672</v>
      </c>
      <c r="N21" s="9" t="s">
        <v>358</v>
      </c>
    </row>
    <row r="22" spans="1:14" s="14" customFormat="1" ht="26.25">
      <c r="A22" s="97">
        <v>25</v>
      </c>
      <c r="B22" s="110" t="s">
        <v>643</v>
      </c>
      <c r="C22" s="110" t="s">
        <v>602</v>
      </c>
      <c r="D22" s="111" t="s">
        <v>176</v>
      </c>
      <c r="E22" s="101" t="s">
        <v>607</v>
      </c>
      <c r="F22" s="37" t="s">
        <v>130</v>
      </c>
      <c r="G22" s="37">
        <v>8</v>
      </c>
      <c r="H22" s="39" t="s">
        <v>379</v>
      </c>
      <c r="I22" s="40"/>
      <c r="J22" s="39">
        <f>H22+I22</f>
        <v>34</v>
      </c>
      <c r="K22" s="37">
        <v>38</v>
      </c>
      <c r="L22" s="41">
        <f t="shared" si="0"/>
        <v>0.89473684210526316</v>
      </c>
      <c r="M22" s="13" t="s">
        <v>672</v>
      </c>
      <c r="N22" s="115" t="s">
        <v>608</v>
      </c>
    </row>
    <row r="23" spans="1:14" s="14" customFormat="1" ht="26.25">
      <c r="A23" s="97">
        <v>26</v>
      </c>
      <c r="B23" s="103" t="s">
        <v>90</v>
      </c>
      <c r="C23" s="9" t="s">
        <v>17</v>
      </c>
      <c r="D23" s="9" t="s">
        <v>49</v>
      </c>
      <c r="E23" s="49" t="s">
        <v>28</v>
      </c>
      <c r="F23" s="37" t="s">
        <v>130</v>
      </c>
      <c r="G23" s="8" t="s">
        <v>84</v>
      </c>
      <c r="H23" s="11"/>
      <c r="I23" s="12"/>
      <c r="J23" s="11" t="s">
        <v>91</v>
      </c>
      <c r="K23" s="12">
        <v>38</v>
      </c>
      <c r="L23" s="13">
        <f t="shared" si="0"/>
        <v>0.84210526315789469</v>
      </c>
      <c r="M23" s="13" t="s">
        <v>672</v>
      </c>
      <c r="N23" s="16" t="s">
        <v>32</v>
      </c>
    </row>
    <row r="24" spans="1:14" s="14" customFormat="1" ht="26.25">
      <c r="A24" s="97">
        <v>27</v>
      </c>
      <c r="B24" s="110" t="s">
        <v>606</v>
      </c>
      <c r="C24" s="110" t="s">
        <v>270</v>
      </c>
      <c r="D24" s="111" t="s">
        <v>43</v>
      </c>
      <c r="E24" s="101" t="s">
        <v>607</v>
      </c>
      <c r="F24" s="37" t="s">
        <v>130</v>
      </c>
      <c r="G24" s="37">
        <v>8</v>
      </c>
      <c r="H24" s="39" t="s">
        <v>91</v>
      </c>
      <c r="I24" s="40"/>
      <c r="J24" s="39">
        <f>H24+I24</f>
        <v>32</v>
      </c>
      <c r="K24" s="40">
        <v>38</v>
      </c>
      <c r="L24" s="41">
        <f t="shared" si="0"/>
        <v>0.84210526315789469</v>
      </c>
      <c r="M24" s="13" t="s">
        <v>672</v>
      </c>
      <c r="N24" s="115" t="s">
        <v>608</v>
      </c>
    </row>
    <row r="25" spans="1:14" s="14" customFormat="1" ht="26.25">
      <c r="A25" s="97">
        <v>28</v>
      </c>
      <c r="B25" s="105" t="s">
        <v>92</v>
      </c>
      <c r="C25" s="105" t="s">
        <v>78</v>
      </c>
      <c r="D25" s="105" t="s">
        <v>18</v>
      </c>
      <c r="E25" s="49" t="s">
        <v>28</v>
      </c>
      <c r="F25" s="37" t="s">
        <v>130</v>
      </c>
      <c r="G25" s="8" t="s">
        <v>84</v>
      </c>
      <c r="H25" s="11"/>
      <c r="I25" s="12"/>
      <c r="J25" s="11" t="s">
        <v>93</v>
      </c>
      <c r="K25" s="12">
        <v>38</v>
      </c>
      <c r="L25" s="13">
        <f t="shared" si="0"/>
        <v>0.81578947368421051</v>
      </c>
      <c r="M25" s="13" t="s">
        <v>672</v>
      </c>
      <c r="N25" s="16" t="s">
        <v>32</v>
      </c>
    </row>
    <row r="26" spans="1:14" s="14" customFormat="1" ht="15.75">
      <c r="A26" s="97">
        <v>29</v>
      </c>
      <c r="B26" s="105" t="s">
        <v>306</v>
      </c>
      <c r="C26" s="105" t="s">
        <v>95</v>
      </c>
      <c r="D26" s="105" t="s">
        <v>87</v>
      </c>
      <c r="E26" s="76" t="s">
        <v>196</v>
      </c>
      <c r="F26" s="37" t="s">
        <v>130</v>
      </c>
      <c r="G26" s="56" t="s">
        <v>204</v>
      </c>
      <c r="H26" s="8"/>
      <c r="I26" s="56">
        <v>31</v>
      </c>
      <c r="J26" s="11">
        <f>H26+I26</f>
        <v>31</v>
      </c>
      <c r="K26" s="12">
        <v>38</v>
      </c>
      <c r="L26" s="13">
        <f t="shared" si="0"/>
        <v>0.81578947368421051</v>
      </c>
      <c r="M26" s="13" t="s">
        <v>672</v>
      </c>
      <c r="N26" s="116" t="s">
        <v>213</v>
      </c>
    </row>
    <row r="27" spans="1:14" s="14" customFormat="1" ht="15.75">
      <c r="A27" s="97">
        <v>30</v>
      </c>
      <c r="B27" s="104" t="s">
        <v>386</v>
      </c>
      <c r="C27" s="105" t="s">
        <v>55</v>
      </c>
      <c r="D27" s="105" t="s">
        <v>167</v>
      </c>
      <c r="E27" s="28" t="s">
        <v>354</v>
      </c>
      <c r="F27" s="37" t="s">
        <v>130</v>
      </c>
      <c r="G27" s="8" t="s">
        <v>387</v>
      </c>
      <c r="H27" s="8">
        <v>31</v>
      </c>
      <c r="I27" s="12">
        <v>0</v>
      </c>
      <c r="J27" s="8">
        <v>31</v>
      </c>
      <c r="K27" s="12">
        <v>38</v>
      </c>
      <c r="L27" s="13">
        <f t="shared" si="0"/>
        <v>0.81578947368421051</v>
      </c>
      <c r="M27" s="13" t="s">
        <v>672</v>
      </c>
      <c r="N27" s="9" t="s">
        <v>358</v>
      </c>
    </row>
    <row r="28" spans="1:14" s="14" customFormat="1" ht="15.75">
      <c r="A28" s="97">
        <v>31</v>
      </c>
      <c r="B28" s="9" t="s">
        <v>488</v>
      </c>
      <c r="C28" s="9" t="s">
        <v>17</v>
      </c>
      <c r="D28" s="107" t="s">
        <v>237</v>
      </c>
      <c r="E28" s="31" t="s">
        <v>399</v>
      </c>
      <c r="F28" s="37" t="s">
        <v>130</v>
      </c>
      <c r="G28" s="8" t="s">
        <v>219</v>
      </c>
      <c r="H28" s="11"/>
      <c r="I28" s="12"/>
      <c r="J28" s="11" t="s">
        <v>127</v>
      </c>
      <c r="K28" s="12">
        <v>38</v>
      </c>
      <c r="L28" s="13">
        <f t="shared" si="0"/>
        <v>0.78947368421052633</v>
      </c>
      <c r="M28" s="13" t="s">
        <v>672</v>
      </c>
      <c r="N28" s="9" t="s">
        <v>428</v>
      </c>
    </row>
    <row r="29" spans="1:14" s="14" customFormat="1" ht="15.75">
      <c r="A29" s="97">
        <v>32</v>
      </c>
      <c r="B29" s="9" t="s">
        <v>491</v>
      </c>
      <c r="C29" s="9" t="s">
        <v>492</v>
      </c>
      <c r="D29" s="107" t="s">
        <v>140</v>
      </c>
      <c r="E29" s="31" t="s">
        <v>399</v>
      </c>
      <c r="F29" s="37" t="s">
        <v>130</v>
      </c>
      <c r="G29" s="8" t="s">
        <v>219</v>
      </c>
      <c r="H29" s="11"/>
      <c r="I29" s="12"/>
      <c r="J29" s="11" t="s">
        <v>127</v>
      </c>
      <c r="K29" s="12">
        <v>38</v>
      </c>
      <c r="L29" s="13">
        <f t="shared" si="0"/>
        <v>0.78947368421052633</v>
      </c>
      <c r="M29" s="13" t="s">
        <v>672</v>
      </c>
      <c r="N29" s="9" t="s">
        <v>400</v>
      </c>
    </row>
    <row r="30" spans="1:14" s="14" customFormat="1" ht="26.25">
      <c r="A30" s="97">
        <v>33</v>
      </c>
      <c r="B30" s="108" t="s">
        <v>641</v>
      </c>
      <c r="C30" s="108" t="s">
        <v>241</v>
      </c>
      <c r="D30" s="108" t="s">
        <v>546</v>
      </c>
      <c r="E30" s="101" t="s">
        <v>607</v>
      </c>
      <c r="F30" s="37" t="s">
        <v>130</v>
      </c>
      <c r="G30" s="37">
        <v>8</v>
      </c>
      <c r="H30" s="39" t="s">
        <v>127</v>
      </c>
      <c r="I30" s="40"/>
      <c r="J30" s="39">
        <f>H30+I30</f>
        <v>30</v>
      </c>
      <c r="K30" s="37">
        <v>38</v>
      </c>
      <c r="L30" s="41">
        <f>J30/K31</f>
        <v>0.78947368421052633</v>
      </c>
      <c r="M30" s="13" t="s">
        <v>672</v>
      </c>
      <c r="N30" s="115" t="s">
        <v>608</v>
      </c>
    </row>
    <row r="31" spans="1:14" s="14" customFormat="1" ht="15.75">
      <c r="A31" s="97">
        <v>34</v>
      </c>
      <c r="B31" s="104" t="s">
        <v>382</v>
      </c>
      <c r="C31" s="105" t="s">
        <v>383</v>
      </c>
      <c r="D31" s="105" t="s">
        <v>167</v>
      </c>
      <c r="E31" s="28" t="s">
        <v>354</v>
      </c>
      <c r="F31" s="37" t="s">
        <v>130</v>
      </c>
      <c r="G31" s="8" t="s">
        <v>84</v>
      </c>
      <c r="H31" s="8">
        <v>28</v>
      </c>
      <c r="I31" s="12">
        <v>0</v>
      </c>
      <c r="J31" s="8">
        <v>28</v>
      </c>
      <c r="K31" s="12">
        <v>38</v>
      </c>
      <c r="L31" s="13">
        <f t="shared" ref="L31:L36" si="1">J31/K31</f>
        <v>0.73684210526315785</v>
      </c>
      <c r="M31" s="13" t="s">
        <v>672</v>
      </c>
      <c r="N31" s="9" t="s">
        <v>358</v>
      </c>
    </row>
    <row r="32" spans="1:14" s="14" customFormat="1" ht="15.75">
      <c r="A32" s="97">
        <v>35</v>
      </c>
      <c r="B32" s="9" t="s">
        <v>472</v>
      </c>
      <c r="C32" s="9" t="s">
        <v>473</v>
      </c>
      <c r="D32" s="107" t="s">
        <v>353</v>
      </c>
      <c r="E32" s="31" t="s">
        <v>399</v>
      </c>
      <c r="F32" s="37" t="s">
        <v>130</v>
      </c>
      <c r="G32" s="8" t="s">
        <v>204</v>
      </c>
      <c r="H32" s="11"/>
      <c r="I32" s="12"/>
      <c r="J32" s="11" t="s">
        <v>164</v>
      </c>
      <c r="K32" s="12">
        <v>38</v>
      </c>
      <c r="L32" s="13">
        <f t="shared" si="1"/>
        <v>0.71052631578947367</v>
      </c>
      <c r="M32" s="13" t="s">
        <v>672</v>
      </c>
      <c r="N32" s="9" t="s">
        <v>410</v>
      </c>
    </row>
    <row r="33" spans="1:14" s="14" customFormat="1" ht="26.25">
      <c r="A33" s="97">
        <v>36</v>
      </c>
      <c r="B33" s="112" t="s">
        <v>497</v>
      </c>
      <c r="C33" s="110" t="s">
        <v>642</v>
      </c>
      <c r="D33" s="110" t="s">
        <v>256</v>
      </c>
      <c r="E33" s="101" t="s">
        <v>607</v>
      </c>
      <c r="F33" s="37" t="s">
        <v>130</v>
      </c>
      <c r="G33" s="37">
        <v>8</v>
      </c>
      <c r="H33" s="39" t="s">
        <v>164</v>
      </c>
      <c r="I33" s="40"/>
      <c r="J33" s="39">
        <f>H33+I33</f>
        <v>27</v>
      </c>
      <c r="K33" s="37">
        <v>38</v>
      </c>
      <c r="L33" s="41">
        <f t="shared" si="1"/>
        <v>0.71052631578947367</v>
      </c>
      <c r="M33" s="13" t="s">
        <v>672</v>
      </c>
      <c r="N33" s="115" t="s">
        <v>608</v>
      </c>
    </row>
    <row r="34" spans="1:14" s="14" customFormat="1" ht="15.75">
      <c r="A34" s="97">
        <v>37</v>
      </c>
      <c r="B34" s="9" t="s">
        <v>206</v>
      </c>
      <c r="C34" s="109" t="s">
        <v>207</v>
      </c>
      <c r="D34" s="9" t="s">
        <v>11</v>
      </c>
      <c r="E34" s="76" t="s">
        <v>196</v>
      </c>
      <c r="F34" s="37" t="s">
        <v>130</v>
      </c>
      <c r="G34" s="56" t="s">
        <v>204</v>
      </c>
      <c r="H34" s="11"/>
      <c r="I34" s="56">
        <v>25</v>
      </c>
      <c r="J34" s="11">
        <f>H34+I34</f>
        <v>25</v>
      </c>
      <c r="K34" s="12">
        <v>38</v>
      </c>
      <c r="L34" s="13">
        <f t="shared" si="1"/>
        <v>0.65789473684210531</v>
      </c>
      <c r="M34" s="13" t="s">
        <v>673</v>
      </c>
      <c r="N34" s="116" t="s">
        <v>199</v>
      </c>
    </row>
    <row r="35" spans="1:14" s="14" customFormat="1" ht="15.75">
      <c r="A35" s="97">
        <v>38</v>
      </c>
      <c r="B35" s="9" t="s">
        <v>486</v>
      </c>
      <c r="C35" s="9" t="s">
        <v>118</v>
      </c>
      <c r="D35" s="107" t="s">
        <v>190</v>
      </c>
      <c r="E35" s="31" t="s">
        <v>399</v>
      </c>
      <c r="F35" s="37" t="s">
        <v>130</v>
      </c>
      <c r="G35" s="8" t="s">
        <v>214</v>
      </c>
      <c r="H35" s="11"/>
      <c r="I35" s="12"/>
      <c r="J35" s="11" t="s">
        <v>487</v>
      </c>
      <c r="K35" s="12">
        <v>38</v>
      </c>
      <c r="L35" s="13">
        <f t="shared" si="1"/>
        <v>0.65789473684210531</v>
      </c>
      <c r="M35" s="13" t="s">
        <v>673</v>
      </c>
      <c r="N35" s="9" t="s">
        <v>421</v>
      </c>
    </row>
    <row r="36" spans="1:14" s="14" customFormat="1" ht="15.75">
      <c r="A36" s="97">
        <v>39</v>
      </c>
      <c r="B36" s="105" t="s">
        <v>141</v>
      </c>
      <c r="C36" s="105" t="s">
        <v>64</v>
      </c>
      <c r="D36" s="105" t="s">
        <v>142</v>
      </c>
      <c r="E36" s="31" t="s">
        <v>136</v>
      </c>
      <c r="F36" s="37" t="s">
        <v>130</v>
      </c>
      <c r="G36" s="8">
        <v>8</v>
      </c>
      <c r="H36" s="11" t="s">
        <v>21</v>
      </c>
      <c r="I36" s="12"/>
      <c r="J36" s="11">
        <f>H36+I36</f>
        <v>24</v>
      </c>
      <c r="K36" s="12">
        <v>38</v>
      </c>
      <c r="L36" s="13">
        <f t="shared" si="1"/>
        <v>0.63157894736842102</v>
      </c>
      <c r="M36" s="13" t="s">
        <v>673</v>
      </c>
      <c r="N36" s="9" t="s">
        <v>137</v>
      </c>
    </row>
    <row r="37" spans="1:14" s="14" customFormat="1" ht="15.75">
      <c r="A37" s="97">
        <v>40</v>
      </c>
      <c r="B37" s="113" t="s">
        <v>19</v>
      </c>
      <c r="C37" s="113" t="s">
        <v>20</v>
      </c>
      <c r="D37" s="113" t="s">
        <v>18</v>
      </c>
      <c r="E37" s="77" t="s">
        <v>12</v>
      </c>
      <c r="F37" s="37" t="s">
        <v>130</v>
      </c>
      <c r="G37" s="55">
        <v>8</v>
      </c>
      <c r="H37" s="11" t="s">
        <v>21</v>
      </c>
      <c r="I37" s="12"/>
      <c r="J37" s="11" t="s">
        <v>21</v>
      </c>
      <c r="K37" s="12">
        <v>38</v>
      </c>
      <c r="L37" s="13">
        <v>0.63</v>
      </c>
      <c r="M37" s="13" t="s">
        <v>673</v>
      </c>
      <c r="N37" s="16" t="s">
        <v>15</v>
      </c>
    </row>
    <row r="38" spans="1:14" s="14" customFormat="1" ht="15.75">
      <c r="A38" s="97">
        <v>41</v>
      </c>
      <c r="B38" s="105" t="s">
        <v>308</v>
      </c>
      <c r="C38" s="105" t="s">
        <v>166</v>
      </c>
      <c r="D38" s="105" t="s">
        <v>126</v>
      </c>
      <c r="E38" s="76" t="s">
        <v>196</v>
      </c>
      <c r="F38" s="37" t="s">
        <v>130</v>
      </c>
      <c r="G38" s="56" t="s">
        <v>204</v>
      </c>
      <c r="H38" s="8"/>
      <c r="I38" s="56">
        <v>21</v>
      </c>
      <c r="J38" s="11">
        <f t="shared" ref="J38:J43" si="2">H38+I38</f>
        <v>21</v>
      </c>
      <c r="K38" s="12">
        <v>38</v>
      </c>
      <c r="L38" s="13">
        <f t="shared" ref="L38:L73" si="3">J38/K38</f>
        <v>0.55263157894736847</v>
      </c>
      <c r="M38" s="13" t="s">
        <v>673</v>
      </c>
      <c r="N38" s="116" t="s">
        <v>199</v>
      </c>
    </row>
    <row r="39" spans="1:14" s="27" customFormat="1" ht="15.75">
      <c r="A39" s="97">
        <v>42</v>
      </c>
      <c r="B39" s="105" t="s">
        <v>307</v>
      </c>
      <c r="C39" s="105" t="s">
        <v>71</v>
      </c>
      <c r="D39" s="105" t="s">
        <v>18</v>
      </c>
      <c r="E39" s="76" t="s">
        <v>196</v>
      </c>
      <c r="F39" s="37" t="s">
        <v>130</v>
      </c>
      <c r="G39" s="56" t="s">
        <v>204</v>
      </c>
      <c r="H39" s="8"/>
      <c r="I39" s="56">
        <v>20</v>
      </c>
      <c r="J39" s="11">
        <f t="shared" si="2"/>
        <v>20</v>
      </c>
      <c r="K39" s="12">
        <v>38</v>
      </c>
      <c r="L39" s="13">
        <f t="shared" si="3"/>
        <v>0.52631578947368418</v>
      </c>
      <c r="M39" s="13" t="s">
        <v>673</v>
      </c>
      <c r="N39" s="116" t="s">
        <v>213</v>
      </c>
    </row>
    <row r="40" spans="1:14" s="27" customFormat="1" ht="26.25">
      <c r="A40" s="97">
        <v>43</v>
      </c>
      <c r="B40" s="108" t="s">
        <v>644</v>
      </c>
      <c r="C40" s="108" t="s">
        <v>645</v>
      </c>
      <c r="D40" s="108" t="s">
        <v>413</v>
      </c>
      <c r="E40" s="101" t="s">
        <v>607</v>
      </c>
      <c r="F40" s="37" t="s">
        <v>130</v>
      </c>
      <c r="G40" s="37">
        <v>8</v>
      </c>
      <c r="H40" s="39" t="s">
        <v>646</v>
      </c>
      <c r="I40" s="40"/>
      <c r="J40" s="39">
        <f t="shared" si="2"/>
        <v>20</v>
      </c>
      <c r="K40" s="37">
        <v>38</v>
      </c>
      <c r="L40" s="41">
        <f t="shared" si="3"/>
        <v>0.52631578947368418</v>
      </c>
      <c r="M40" s="13" t="s">
        <v>673</v>
      </c>
      <c r="N40" s="115" t="s">
        <v>616</v>
      </c>
    </row>
    <row r="41" spans="1:14" s="27" customFormat="1" ht="15.75">
      <c r="A41" s="97">
        <v>44</v>
      </c>
      <c r="B41" s="9" t="s">
        <v>143</v>
      </c>
      <c r="C41" s="107" t="s">
        <v>34</v>
      </c>
      <c r="D41" s="9" t="s">
        <v>144</v>
      </c>
      <c r="E41" s="31" t="s">
        <v>136</v>
      </c>
      <c r="F41" s="37" t="s">
        <v>130</v>
      </c>
      <c r="G41" s="8">
        <v>8</v>
      </c>
      <c r="H41" s="11" t="s">
        <v>145</v>
      </c>
      <c r="I41" s="12"/>
      <c r="J41" s="11">
        <f t="shared" si="2"/>
        <v>19</v>
      </c>
      <c r="K41" s="12">
        <v>38</v>
      </c>
      <c r="L41" s="13">
        <f t="shared" si="3"/>
        <v>0.5</v>
      </c>
      <c r="M41" s="13" t="s">
        <v>673</v>
      </c>
      <c r="N41" s="9" t="s">
        <v>137</v>
      </c>
    </row>
    <row r="42" spans="1:14" s="27" customFormat="1" ht="15.75">
      <c r="A42" s="97">
        <v>45</v>
      </c>
      <c r="B42" s="105" t="s">
        <v>150</v>
      </c>
      <c r="C42" s="105" t="s">
        <v>151</v>
      </c>
      <c r="D42" s="105" t="s">
        <v>35</v>
      </c>
      <c r="E42" s="31" t="s">
        <v>136</v>
      </c>
      <c r="F42" s="37" t="s">
        <v>130</v>
      </c>
      <c r="G42" s="8">
        <v>8</v>
      </c>
      <c r="H42" s="11" t="s">
        <v>145</v>
      </c>
      <c r="I42" s="12"/>
      <c r="J42" s="11">
        <f t="shared" si="2"/>
        <v>19</v>
      </c>
      <c r="K42" s="12">
        <v>38</v>
      </c>
      <c r="L42" s="13">
        <f t="shared" si="3"/>
        <v>0.5</v>
      </c>
      <c r="M42" s="13" t="s">
        <v>673</v>
      </c>
      <c r="N42" s="9" t="s">
        <v>137</v>
      </c>
    </row>
    <row r="43" spans="1:14" s="27" customFormat="1" ht="15.75">
      <c r="A43" s="97">
        <v>46</v>
      </c>
      <c r="B43" s="105" t="s">
        <v>203</v>
      </c>
      <c r="C43" s="105" t="s">
        <v>169</v>
      </c>
      <c r="D43" s="105" t="s">
        <v>11</v>
      </c>
      <c r="E43" s="76" t="s">
        <v>196</v>
      </c>
      <c r="F43" s="37" t="s">
        <v>130</v>
      </c>
      <c r="G43" s="56" t="s">
        <v>204</v>
      </c>
      <c r="H43" s="11"/>
      <c r="I43" s="56">
        <v>19</v>
      </c>
      <c r="J43" s="11">
        <f t="shared" si="2"/>
        <v>19</v>
      </c>
      <c r="K43" s="12">
        <v>38</v>
      </c>
      <c r="L43" s="13">
        <f t="shared" si="3"/>
        <v>0.5</v>
      </c>
      <c r="M43" s="13" t="s">
        <v>673</v>
      </c>
      <c r="N43" s="116" t="s">
        <v>199</v>
      </c>
    </row>
    <row r="44" spans="1:14" s="27" customFormat="1" ht="15.75">
      <c r="A44" s="97">
        <v>47</v>
      </c>
      <c r="B44" s="104" t="s">
        <v>380</v>
      </c>
      <c r="C44" s="105" t="s">
        <v>124</v>
      </c>
      <c r="D44" s="105" t="s">
        <v>23</v>
      </c>
      <c r="E44" s="28" t="s">
        <v>354</v>
      </c>
      <c r="F44" s="37" t="s">
        <v>130</v>
      </c>
      <c r="G44" s="8" t="s">
        <v>378</v>
      </c>
      <c r="H44" s="8">
        <v>19</v>
      </c>
      <c r="I44" s="12">
        <v>0</v>
      </c>
      <c r="J44" s="8">
        <v>19</v>
      </c>
      <c r="K44" s="12">
        <v>38</v>
      </c>
      <c r="L44" s="13">
        <f t="shared" si="3"/>
        <v>0.5</v>
      </c>
      <c r="M44" s="13" t="s">
        <v>673</v>
      </c>
      <c r="N44" s="9" t="s">
        <v>358</v>
      </c>
    </row>
    <row r="45" spans="1:14" s="27" customFormat="1" ht="15.75">
      <c r="A45" s="97">
        <v>48</v>
      </c>
      <c r="B45" s="103" t="s">
        <v>474</v>
      </c>
      <c r="C45" s="105" t="s">
        <v>312</v>
      </c>
      <c r="D45" s="105" t="s">
        <v>475</v>
      </c>
      <c r="E45" s="31" t="s">
        <v>399</v>
      </c>
      <c r="F45" s="37" t="s">
        <v>130</v>
      </c>
      <c r="G45" s="8" t="s">
        <v>204</v>
      </c>
      <c r="H45" s="11"/>
      <c r="I45" s="12"/>
      <c r="J45" s="11" t="s">
        <v>145</v>
      </c>
      <c r="K45" s="12">
        <v>38</v>
      </c>
      <c r="L45" s="13">
        <f t="shared" si="3"/>
        <v>0.5</v>
      </c>
      <c r="M45" s="13" t="s">
        <v>673</v>
      </c>
      <c r="N45" s="16" t="s">
        <v>410</v>
      </c>
    </row>
    <row r="46" spans="1:14" s="27" customFormat="1" ht="15.75">
      <c r="A46" s="97">
        <v>49</v>
      </c>
      <c r="B46" s="9" t="s">
        <v>479</v>
      </c>
      <c r="C46" s="9" t="s">
        <v>408</v>
      </c>
      <c r="D46" s="107" t="s">
        <v>167</v>
      </c>
      <c r="E46" s="31" t="s">
        <v>399</v>
      </c>
      <c r="F46" s="37" t="s">
        <v>130</v>
      </c>
      <c r="G46" s="8" t="s">
        <v>214</v>
      </c>
      <c r="H46" s="11"/>
      <c r="I46" s="12"/>
      <c r="J46" s="11" t="s">
        <v>145</v>
      </c>
      <c r="K46" s="12">
        <v>38</v>
      </c>
      <c r="L46" s="13">
        <f t="shared" si="3"/>
        <v>0.5</v>
      </c>
      <c r="M46" s="13" t="s">
        <v>673</v>
      </c>
      <c r="N46" s="9" t="s">
        <v>410</v>
      </c>
    </row>
    <row r="47" spans="1:14" s="27" customFormat="1" ht="15.75">
      <c r="A47" s="97">
        <v>50</v>
      </c>
      <c r="B47" s="9" t="s">
        <v>489</v>
      </c>
      <c r="C47" s="9" t="s">
        <v>312</v>
      </c>
      <c r="D47" s="107" t="s">
        <v>27</v>
      </c>
      <c r="E47" s="31" t="s">
        <v>399</v>
      </c>
      <c r="F47" s="37" t="s">
        <v>130</v>
      </c>
      <c r="G47" s="8" t="s">
        <v>219</v>
      </c>
      <c r="H47" s="11"/>
      <c r="I47" s="12"/>
      <c r="J47" s="11" t="s">
        <v>145</v>
      </c>
      <c r="K47" s="12">
        <v>38</v>
      </c>
      <c r="L47" s="13">
        <f t="shared" si="3"/>
        <v>0.5</v>
      </c>
      <c r="M47" s="13" t="s">
        <v>673</v>
      </c>
      <c r="N47" s="9" t="s">
        <v>400</v>
      </c>
    </row>
    <row r="48" spans="1:14" s="7" customFormat="1" ht="15.75">
      <c r="A48" s="97">
        <v>51</v>
      </c>
      <c r="B48" s="9" t="s">
        <v>506</v>
      </c>
      <c r="C48" s="9" t="s">
        <v>408</v>
      </c>
      <c r="D48" s="107" t="s">
        <v>126</v>
      </c>
      <c r="E48" s="10" t="s">
        <v>399</v>
      </c>
      <c r="F48" s="37" t="s">
        <v>130</v>
      </c>
      <c r="G48" s="8" t="s">
        <v>235</v>
      </c>
      <c r="H48" s="11"/>
      <c r="I48" s="12"/>
      <c r="J48" s="11" t="s">
        <v>364</v>
      </c>
      <c r="K48" s="12">
        <v>60</v>
      </c>
      <c r="L48" s="13">
        <f t="shared" si="3"/>
        <v>0.7</v>
      </c>
      <c r="M48" s="13" t="s">
        <v>672</v>
      </c>
      <c r="N48" s="9" t="s">
        <v>400</v>
      </c>
    </row>
    <row r="49" spans="1:14" s="14" customFormat="1" ht="26.25">
      <c r="A49" s="97">
        <v>52</v>
      </c>
      <c r="B49" s="108" t="s">
        <v>648</v>
      </c>
      <c r="C49" s="108" t="s">
        <v>78</v>
      </c>
      <c r="D49" s="108" t="s">
        <v>649</v>
      </c>
      <c r="E49" s="101" t="s">
        <v>607</v>
      </c>
      <c r="F49" s="37" t="s">
        <v>130</v>
      </c>
      <c r="G49" s="93">
        <v>9</v>
      </c>
      <c r="H49" s="39" t="s">
        <v>522</v>
      </c>
      <c r="I49" s="40"/>
      <c r="J49" s="39">
        <f>H49+I49</f>
        <v>41</v>
      </c>
      <c r="K49" s="40">
        <v>60</v>
      </c>
      <c r="L49" s="41">
        <f t="shared" si="3"/>
        <v>0.68333333333333335</v>
      </c>
      <c r="M49" s="41" t="s">
        <v>674</v>
      </c>
      <c r="N49" s="110" t="s">
        <v>608</v>
      </c>
    </row>
    <row r="50" spans="1:14" s="14" customFormat="1" ht="15.75">
      <c r="A50" s="97">
        <v>53</v>
      </c>
      <c r="B50" s="105" t="s">
        <v>230</v>
      </c>
      <c r="C50" s="105" t="s">
        <v>122</v>
      </c>
      <c r="D50" s="105" t="s">
        <v>231</v>
      </c>
      <c r="E50" s="61" t="s">
        <v>196</v>
      </c>
      <c r="F50" s="37" t="s">
        <v>130</v>
      </c>
      <c r="G50" s="56" t="s">
        <v>228</v>
      </c>
      <c r="H50" s="11"/>
      <c r="I50" s="56">
        <v>40</v>
      </c>
      <c r="J50" s="11">
        <f>H50+I50</f>
        <v>40</v>
      </c>
      <c r="K50" s="12">
        <v>60</v>
      </c>
      <c r="L50" s="13">
        <f t="shared" si="3"/>
        <v>0.66666666666666663</v>
      </c>
      <c r="M50" s="41" t="s">
        <v>674</v>
      </c>
      <c r="N50" s="116" t="s">
        <v>199</v>
      </c>
    </row>
    <row r="51" spans="1:14" s="14" customFormat="1" ht="15.75">
      <c r="A51" s="97">
        <v>54</v>
      </c>
      <c r="B51" s="9" t="s">
        <v>501</v>
      </c>
      <c r="C51" s="9" t="s">
        <v>166</v>
      </c>
      <c r="D51" s="107" t="s">
        <v>158</v>
      </c>
      <c r="E51" s="10" t="s">
        <v>399</v>
      </c>
      <c r="F51" s="37" t="s">
        <v>130</v>
      </c>
      <c r="G51" s="8" t="s">
        <v>228</v>
      </c>
      <c r="H51" s="11"/>
      <c r="I51" s="12"/>
      <c r="J51" s="11" t="s">
        <v>502</v>
      </c>
      <c r="K51" s="12">
        <v>60</v>
      </c>
      <c r="L51" s="13">
        <f t="shared" si="3"/>
        <v>0.66666666666666663</v>
      </c>
      <c r="M51" s="41" t="s">
        <v>674</v>
      </c>
      <c r="N51" s="9" t="s">
        <v>400</v>
      </c>
    </row>
    <row r="52" spans="1:14" s="14" customFormat="1" ht="15.75">
      <c r="A52" s="97">
        <v>55</v>
      </c>
      <c r="B52" s="9" t="s">
        <v>495</v>
      </c>
      <c r="C52" s="9" t="s">
        <v>276</v>
      </c>
      <c r="D52" s="107" t="s">
        <v>167</v>
      </c>
      <c r="E52" s="10" t="s">
        <v>399</v>
      </c>
      <c r="F52" s="37" t="s">
        <v>130</v>
      </c>
      <c r="G52" s="8" t="s">
        <v>228</v>
      </c>
      <c r="H52" s="11"/>
      <c r="I52" s="12"/>
      <c r="J52" s="11" t="s">
        <v>496</v>
      </c>
      <c r="K52" s="12">
        <v>60</v>
      </c>
      <c r="L52" s="13">
        <f t="shared" si="3"/>
        <v>0.6</v>
      </c>
      <c r="M52" s="41" t="s">
        <v>674</v>
      </c>
      <c r="N52" s="9" t="s">
        <v>400</v>
      </c>
    </row>
    <row r="53" spans="1:14" s="14" customFormat="1" ht="15.75">
      <c r="A53" s="97">
        <v>56</v>
      </c>
      <c r="B53" s="9" t="s">
        <v>508</v>
      </c>
      <c r="C53" s="9" t="s">
        <v>509</v>
      </c>
      <c r="D53" s="107" t="s">
        <v>274</v>
      </c>
      <c r="E53" s="10" t="s">
        <v>399</v>
      </c>
      <c r="F53" s="37" t="s">
        <v>130</v>
      </c>
      <c r="G53" s="8" t="s">
        <v>235</v>
      </c>
      <c r="H53" s="11"/>
      <c r="I53" s="12"/>
      <c r="J53" s="11" t="s">
        <v>496</v>
      </c>
      <c r="K53" s="12">
        <v>60</v>
      </c>
      <c r="L53" s="13">
        <f t="shared" si="3"/>
        <v>0.6</v>
      </c>
      <c r="M53" s="41" t="s">
        <v>674</v>
      </c>
      <c r="N53" s="9" t="s">
        <v>421</v>
      </c>
    </row>
    <row r="54" spans="1:14" s="14" customFormat="1" ht="15.75">
      <c r="A54" s="97">
        <v>57</v>
      </c>
      <c r="B54" s="9" t="s">
        <v>511</v>
      </c>
      <c r="C54" s="9" t="s">
        <v>512</v>
      </c>
      <c r="D54" s="107" t="s">
        <v>513</v>
      </c>
      <c r="E54" s="10" t="s">
        <v>399</v>
      </c>
      <c r="F54" s="37" t="s">
        <v>130</v>
      </c>
      <c r="G54" s="8" t="s">
        <v>239</v>
      </c>
      <c r="H54" s="11"/>
      <c r="I54" s="12"/>
      <c r="J54" s="11" t="s">
        <v>496</v>
      </c>
      <c r="K54" s="12">
        <v>60</v>
      </c>
      <c r="L54" s="13">
        <f t="shared" si="3"/>
        <v>0.6</v>
      </c>
      <c r="M54" s="41" t="s">
        <v>674</v>
      </c>
      <c r="N54" s="9" t="s">
        <v>415</v>
      </c>
    </row>
    <row r="55" spans="1:14" s="14" customFormat="1" ht="26.25">
      <c r="A55" s="97">
        <v>58</v>
      </c>
      <c r="B55" s="108" t="s">
        <v>657</v>
      </c>
      <c r="C55" s="108" t="s">
        <v>125</v>
      </c>
      <c r="D55" s="108" t="s">
        <v>171</v>
      </c>
      <c r="E55" s="101" t="s">
        <v>607</v>
      </c>
      <c r="F55" s="37" t="s">
        <v>130</v>
      </c>
      <c r="G55" s="93">
        <v>9</v>
      </c>
      <c r="H55" s="39" t="s">
        <v>525</v>
      </c>
      <c r="I55" s="40"/>
      <c r="J55" s="39">
        <f>H55+I55</f>
        <v>35</v>
      </c>
      <c r="K55" s="40">
        <v>60</v>
      </c>
      <c r="L55" s="41">
        <f t="shared" si="3"/>
        <v>0.58333333333333337</v>
      </c>
      <c r="M55" s="41" t="s">
        <v>674</v>
      </c>
      <c r="N55" s="115" t="s">
        <v>616</v>
      </c>
    </row>
    <row r="56" spans="1:14" s="14" customFormat="1" ht="15.75">
      <c r="A56" s="97">
        <v>59</v>
      </c>
      <c r="B56" s="104" t="s">
        <v>375</v>
      </c>
      <c r="C56" s="105" t="s">
        <v>45</v>
      </c>
      <c r="D56" s="105" t="s">
        <v>49</v>
      </c>
      <c r="E56" s="28" t="s">
        <v>354</v>
      </c>
      <c r="F56" s="37" t="s">
        <v>130</v>
      </c>
      <c r="G56" s="17" t="s">
        <v>113</v>
      </c>
      <c r="H56" s="11" t="s">
        <v>127</v>
      </c>
      <c r="I56" s="12">
        <v>0</v>
      </c>
      <c r="J56" s="11" t="s">
        <v>127</v>
      </c>
      <c r="K56" s="12">
        <v>60</v>
      </c>
      <c r="L56" s="13">
        <f t="shared" si="3"/>
        <v>0.5</v>
      </c>
      <c r="M56" s="41" t="s">
        <v>674</v>
      </c>
      <c r="N56" s="9" t="s">
        <v>358</v>
      </c>
    </row>
    <row r="57" spans="1:14" s="14" customFormat="1" ht="26.25">
      <c r="A57" s="97">
        <v>61</v>
      </c>
      <c r="B57" s="110" t="s">
        <v>665</v>
      </c>
      <c r="C57" s="110" t="s">
        <v>666</v>
      </c>
      <c r="D57" s="110" t="s">
        <v>23</v>
      </c>
      <c r="E57" s="101" t="s">
        <v>607</v>
      </c>
      <c r="F57" s="37" t="s">
        <v>130</v>
      </c>
      <c r="G57" s="37">
        <v>10</v>
      </c>
      <c r="H57" s="39" t="s">
        <v>667</v>
      </c>
      <c r="I57" s="40"/>
      <c r="J57" s="39">
        <f>H57+I57</f>
        <v>59</v>
      </c>
      <c r="K57" s="40">
        <v>60</v>
      </c>
      <c r="L57" s="41">
        <f t="shared" si="3"/>
        <v>0.98333333333333328</v>
      </c>
      <c r="M57" s="41" t="s">
        <v>672</v>
      </c>
      <c r="N57" s="110" t="s">
        <v>616</v>
      </c>
    </row>
    <row r="58" spans="1:14" s="14" customFormat="1" ht="26.25">
      <c r="A58" s="97">
        <v>62</v>
      </c>
      <c r="B58" s="110" t="s">
        <v>660</v>
      </c>
      <c r="C58" s="110" t="s">
        <v>661</v>
      </c>
      <c r="D58" s="111" t="s">
        <v>27</v>
      </c>
      <c r="E58" s="101" t="s">
        <v>607</v>
      </c>
      <c r="F58" s="37" t="s">
        <v>130</v>
      </c>
      <c r="G58" s="37">
        <v>10</v>
      </c>
      <c r="H58" s="39" t="s">
        <v>662</v>
      </c>
      <c r="I58" s="40"/>
      <c r="J58" s="39">
        <f>H58+I58</f>
        <v>58</v>
      </c>
      <c r="K58" s="40">
        <v>60</v>
      </c>
      <c r="L58" s="41">
        <f t="shared" si="3"/>
        <v>0.96666666666666667</v>
      </c>
      <c r="M58" s="41" t="s">
        <v>672</v>
      </c>
      <c r="N58" s="115" t="s">
        <v>616</v>
      </c>
    </row>
    <row r="59" spans="1:14" s="14" customFormat="1" ht="26.25">
      <c r="A59" s="97">
        <v>63</v>
      </c>
      <c r="B59" s="112" t="s">
        <v>663</v>
      </c>
      <c r="C59" s="108" t="s">
        <v>55</v>
      </c>
      <c r="D59" s="108" t="s">
        <v>409</v>
      </c>
      <c r="E59" s="101" t="s">
        <v>607</v>
      </c>
      <c r="F59" s="37" t="s">
        <v>130</v>
      </c>
      <c r="G59" s="37">
        <v>10</v>
      </c>
      <c r="H59" s="39" t="s">
        <v>664</v>
      </c>
      <c r="I59" s="40"/>
      <c r="J59" s="39">
        <f>H59+I59</f>
        <v>56</v>
      </c>
      <c r="K59" s="40">
        <v>60</v>
      </c>
      <c r="L59" s="41">
        <f t="shared" si="3"/>
        <v>0.93333333333333335</v>
      </c>
      <c r="M59" s="41" t="s">
        <v>672</v>
      </c>
      <c r="N59" s="110" t="s">
        <v>616</v>
      </c>
    </row>
    <row r="60" spans="1:14" s="14" customFormat="1" ht="26.25">
      <c r="A60" s="97">
        <v>64</v>
      </c>
      <c r="B60" s="110" t="s">
        <v>668</v>
      </c>
      <c r="C60" s="110" t="s">
        <v>653</v>
      </c>
      <c r="D60" s="110" t="s">
        <v>343</v>
      </c>
      <c r="E60" s="101" t="s">
        <v>607</v>
      </c>
      <c r="F60" s="37" t="s">
        <v>130</v>
      </c>
      <c r="G60" s="37">
        <v>10</v>
      </c>
      <c r="H60" s="39" t="s">
        <v>669</v>
      </c>
      <c r="I60" s="40"/>
      <c r="J60" s="39">
        <f>H60+I60</f>
        <v>49</v>
      </c>
      <c r="K60" s="40">
        <v>60</v>
      </c>
      <c r="L60" s="41">
        <f t="shared" si="3"/>
        <v>0.81666666666666665</v>
      </c>
      <c r="M60" s="41" t="s">
        <v>672</v>
      </c>
      <c r="N60" s="110" t="s">
        <v>608</v>
      </c>
    </row>
    <row r="61" spans="1:14" s="14" customFormat="1" ht="15.75">
      <c r="A61" s="97">
        <v>65</v>
      </c>
      <c r="B61" s="105" t="s">
        <v>326</v>
      </c>
      <c r="C61" s="105" t="s">
        <v>124</v>
      </c>
      <c r="D61" s="105" t="s">
        <v>46</v>
      </c>
      <c r="E61" s="61" t="s">
        <v>196</v>
      </c>
      <c r="F61" s="37" t="s">
        <v>130</v>
      </c>
      <c r="G61" s="56" t="s">
        <v>253</v>
      </c>
      <c r="H61" s="8"/>
      <c r="I61" s="56">
        <v>42</v>
      </c>
      <c r="J61" s="11">
        <f>H61+I61</f>
        <v>42</v>
      </c>
      <c r="K61" s="12">
        <v>60</v>
      </c>
      <c r="L61" s="13">
        <f t="shared" si="3"/>
        <v>0.7</v>
      </c>
      <c r="M61" s="41" t="s">
        <v>672</v>
      </c>
      <c r="N61" s="116" t="s">
        <v>213</v>
      </c>
    </row>
    <row r="62" spans="1:14" s="14" customFormat="1" ht="15.75">
      <c r="A62" s="97">
        <v>66</v>
      </c>
      <c r="B62" s="9" t="s">
        <v>521</v>
      </c>
      <c r="C62" s="9" t="s">
        <v>71</v>
      </c>
      <c r="D62" s="107" t="s">
        <v>49</v>
      </c>
      <c r="E62" s="10" t="s">
        <v>399</v>
      </c>
      <c r="F62" s="37" t="s">
        <v>130</v>
      </c>
      <c r="G62" s="8" t="s">
        <v>520</v>
      </c>
      <c r="H62" s="11"/>
      <c r="I62" s="12"/>
      <c r="J62" s="11" t="s">
        <v>522</v>
      </c>
      <c r="K62" s="12">
        <v>60</v>
      </c>
      <c r="L62" s="13">
        <f t="shared" si="3"/>
        <v>0.68333333333333335</v>
      </c>
      <c r="M62" s="13" t="s">
        <v>673</v>
      </c>
      <c r="N62" s="9" t="s">
        <v>421</v>
      </c>
    </row>
    <row r="63" spans="1:14" s="14" customFormat="1" ht="15.75">
      <c r="A63" s="97">
        <v>67</v>
      </c>
      <c r="B63" s="105" t="s">
        <v>327</v>
      </c>
      <c r="C63" s="105" t="s">
        <v>34</v>
      </c>
      <c r="D63" s="105" t="s">
        <v>320</v>
      </c>
      <c r="E63" s="61" t="s">
        <v>196</v>
      </c>
      <c r="F63" s="37" t="s">
        <v>130</v>
      </c>
      <c r="G63" s="56" t="s">
        <v>253</v>
      </c>
      <c r="H63" s="8"/>
      <c r="I63" s="56">
        <v>38</v>
      </c>
      <c r="J63" s="11">
        <f>H63+I63</f>
        <v>38</v>
      </c>
      <c r="K63" s="12">
        <v>60</v>
      </c>
      <c r="L63" s="13">
        <f t="shared" si="3"/>
        <v>0.6333333333333333</v>
      </c>
      <c r="M63" s="13" t="s">
        <v>673</v>
      </c>
      <c r="N63" s="116" t="s">
        <v>213</v>
      </c>
    </row>
    <row r="64" spans="1:14" s="14" customFormat="1" ht="15.75">
      <c r="A64" s="97">
        <v>68</v>
      </c>
      <c r="B64" s="105" t="s">
        <v>254</v>
      </c>
      <c r="C64" s="105" t="s">
        <v>255</v>
      </c>
      <c r="D64" s="105" t="s">
        <v>256</v>
      </c>
      <c r="E64" s="61" t="s">
        <v>196</v>
      </c>
      <c r="F64" s="37" t="s">
        <v>130</v>
      </c>
      <c r="G64" s="56" t="s">
        <v>253</v>
      </c>
      <c r="H64" s="11"/>
      <c r="I64" s="56">
        <v>37</v>
      </c>
      <c r="J64" s="11">
        <f>H64+I64</f>
        <v>37</v>
      </c>
      <c r="K64" s="12">
        <v>60</v>
      </c>
      <c r="L64" s="13">
        <f t="shared" si="3"/>
        <v>0.6166666666666667</v>
      </c>
      <c r="M64" s="13" t="s">
        <v>673</v>
      </c>
      <c r="N64" s="116" t="s">
        <v>245</v>
      </c>
    </row>
    <row r="65" spans="1:14" s="27" customFormat="1" ht="15.75">
      <c r="A65" s="97">
        <v>69</v>
      </c>
      <c r="B65" s="105" t="s">
        <v>250</v>
      </c>
      <c r="C65" s="105" t="s">
        <v>251</v>
      </c>
      <c r="D65" s="105" t="s">
        <v>252</v>
      </c>
      <c r="E65" s="61" t="s">
        <v>196</v>
      </c>
      <c r="F65" s="37" t="s">
        <v>130</v>
      </c>
      <c r="G65" s="56" t="s">
        <v>253</v>
      </c>
      <c r="H65" s="11"/>
      <c r="I65" s="56">
        <v>36</v>
      </c>
      <c r="J65" s="11">
        <f>H65+I65</f>
        <v>36</v>
      </c>
      <c r="K65" s="12">
        <v>60</v>
      </c>
      <c r="L65" s="13">
        <f t="shared" si="3"/>
        <v>0.6</v>
      </c>
      <c r="M65" s="13" t="s">
        <v>673</v>
      </c>
      <c r="N65" s="116" t="s">
        <v>245</v>
      </c>
    </row>
    <row r="66" spans="1:14" s="27" customFormat="1" ht="15.75">
      <c r="A66" s="97">
        <v>70</v>
      </c>
      <c r="B66" s="104" t="s">
        <v>372</v>
      </c>
      <c r="C66" s="9" t="s">
        <v>48</v>
      </c>
      <c r="D66" s="9" t="s">
        <v>373</v>
      </c>
      <c r="E66" s="81" t="s">
        <v>354</v>
      </c>
      <c r="F66" s="37" t="s">
        <v>130</v>
      </c>
      <c r="G66" s="8" t="s">
        <v>368</v>
      </c>
      <c r="H66" s="11" t="s">
        <v>374</v>
      </c>
      <c r="I66" s="12">
        <v>0</v>
      </c>
      <c r="J66" s="11" t="s">
        <v>374</v>
      </c>
      <c r="K66" s="12">
        <v>60</v>
      </c>
      <c r="L66" s="13">
        <f t="shared" si="3"/>
        <v>0.55000000000000004</v>
      </c>
      <c r="M66" s="13" t="s">
        <v>673</v>
      </c>
      <c r="N66" s="9" t="s">
        <v>358</v>
      </c>
    </row>
    <row r="67" spans="1:14" s="27" customFormat="1" ht="30">
      <c r="A67" s="97">
        <v>71</v>
      </c>
      <c r="B67" s="106" t="s">
        <v>94</v>
      </c>
      <c r="C67" s="106" t="s">
        <v>95</v>
      </c>
      <c r="D67" s="106" t="s">
        <v>96</v>
      </c>
      <c r="E67" s="83" t="s">
        <v>28</v>
      </c>
      <c r="F67" s="37" t="s">
        <v>130</v>
      </c>
      <c r="G67" s="8">
        <v>10</v>
      </c>
      <c r="H67" s="11"/>
      <c r="I67" s="12"/>
      <c r="J67" s="11" t="s">
        <v>93</v>
      </c>
      <c r="K67" s="12">
        <v>60</v>
      </c>
      <c r="L67" s="13">
        <f t="shared" si="3"/>
        <v>0.51666666666666672</v>
      </c>
      <c r="M67" s="13" t="s">
        <v>673</v>
      </c>
      <c r="N67" s="16" t="s">
        <v>32</v>
      </c>
    </row>
    <row r="68" spans="1:14" s="14" customFormat="1" ht="15.75">
      <c r="A68" s="97">
        <v>74</v>
      </c>
      <c r="B68" s="9" t="s">
        <v>526</v>
      </c>
      <c r="C68" s="9" t="s">
        <v>48</v>
      </c>
      <c r="D68" s="107" t="s">
        <v>49</v>
      </c>
      <c r="E68" s="10" t="s">
        <v>399</v>
      </c>
      <c r="F68" s="37" t="s">
        <v>130</v>
      </c>
      <c r="G68" s="8">
        <v>11</v>
      </c>
      <c r="H68" s="11"/>
      <c r="I68" s="12"/>
      <c r="J68" s="11" t="s">
        <v>527</v>
      </c>
      <c r="K68" s="12">
        <v>60</v>
      </c>
      <c r="L68" s="13">
        <f t="shared" si="3"/>
        <v>0.85</v>
      </c>
      <c r="M68" s="13" t="s">
        <v>672</v>
      </c>
      <c r="N68" s="9" t="s">
        <v>400</v>
      </c>
    </row>
    <row r="69" spans="1:14" s="27" customFormat="1" ht="26.25">
      <c r="A69" s="97">
        <v>75</v>
      </c>
      <c r="B69" s="112" t="s">
        <v>670</v>
      </c>
      <c r="C69" s="110" t="s">
        <v>408</v>
      </c>
      <c r="D69" s="110" t="s">
        <v>27</v>
      </c>
      <c r="E69" s="101" t="s">
        <v>607</v>
      </c>
      <c r="F69" s="37" t="s">
        <v>130</v>
      </c>
      <c r="G69" s="37">
        <v>11</v>
      </c>
      <c r="H69" s="39" t="s">
        <v>527</v>
      </c>
      <c r="I69" s="40"/>
      <c r="J69" s="39">
        <f>H69+I69</f>
        <v>51</v>
      </c>
      <c r="K69" s="40">
        <v>60</v>
      </c>
      <c r="L69" s="41">
        <f t="shared" si="3"/>
        <v>0.85</v>
      </c>
      <c r="M69" s="13" t="s">
        <v>672</v>
      </c>
      <c r="N69" s="110" t="s">
        <v>608</v>
      </c>
    </row>
    <row r="70" spans="1:14" s="14" customFormat="1" ht="15.75">
      <c r="A70" s="97">
        <v>76</v>
      </c>
      <c r="B70" s="104" t="s">
        <v>363</v>
      </c>
      <c r="C70" s="105" t="s">
        <v>125</v>
      </c>
      <c r="D70" s="105" t="s">
        <v>322</v>
      </c>
      <c r="E70" s="28" t="s">
        <v>354</v>
      </c>
      <c r="F70" s="37" t="s">
        <v>130</v>
      </c>
      <c r="G70" s="8" t="s">
        <v>356</v>
      </c>
      <c r="H70" s="11" t="s">
        <v>364</v>
      </c>
      <c r="I70" s="12">
        <v>0</v>
      </c>
      <c r="J70" s="11" t="s">
        <v>364</v>
      </c>
      <c r="K70" s="12">
        <v>60</v>
      </c>
      <c r="L70" s="13">
        <f t="shared" si="3"/>
        <v>0.7</v>
      </c>
      <c r="M70" s="13" t="s">
        <v>672</v>
      </c>
      <c r="N70" s="9" t="s">
        <v>358</v>
      </c>
    </row>
    <row r="71" spans="1:14" s="14" customFormat="1" ht="15.75">
      <c r="A71" s="97">
        <v>77</v>
      </c>
      <c r="B71" s="9" t="s">
        <v>528</v>
      </c>
      <c r="C71" s="9" t="s">
        <v>48</v>
      </c>
      <c r="D71" s="107" t="s">
        <v>18</v>
      </c>
      <c r="E71" s="10" t="s">
        <v>399</v>
      </c>
      <c r="F71" s="37" t="s">
        <v>130</v>
      </c>
      <c r="G71" s="8">
        <v>11</v>
      </c>
      <c r="H71" s="11"/>
      <c r="I71" s="12"/>
      <c r="J71" s="11" t="s">
        <v>364</v>
      </c>
      <c r="K71" s="12">
        <v>60</v>
      </c>
      <c r="L71" s="13">
        <f t="shared" si="3"/>
        <v>0.7</v>
      </c>
      <c r="M71" s="13" t="s">
        <v>672</v>
      </c>
      <c r="N71" s="9" t="s">
        <v>400</v>
      </c>
    </row>
    <row r="72" spans="1:14" s="14" customFormat="1" ht="15.75">
      <c r="A72" s="97">
        <v>78</v>
      </c>
      <c r="B72" s="9" t="s">
        <v>529</v>
      </c>
      <c r="C72" s="9" t="s">
        <v>530</v>
      </c>
      <c r="D72" s="107" t="s">
        <v>49</v>
      </c>
      <c r="E72" s="10" t="s">
        <v>399</v>
      </c>
      <c r="F72" s="37" t="s">
        <v>130</v>
      </c>
      <c r="G72" s="8">
        <v>11</v>
      </c>
      <c r="H72" s="11"/>
      <c r="I72" s="12"/>
      <c r="J72" s="11" t="s">
        <v>522</v>
      </c>
      <c r="K72" s="12">
        <v>60</v>
      </c>
      <c r="L72" s="13">
        <f t="shared" si="3"/>
        <v>0.68333333333333335</v>
      </c>
      <c r="M72" s="13" t="s">
        <v>673</v>
      </c>
      <c r="N72" s="9" t="s">
        <v>400</v>
      </c>
    </row>
    <row r="73" spans="1:14" s="14" customFormat="1" ht="15.75">
      <c r="A73" s="97">
        <v>79</v>
      </c>
      <c r="B73" s="9" t="s">
        <v>524</v>
      </c>
      <c r="C73" s="9" t="s">
        <v>312</v>
      </c>
      <c r="D73" s="107" t="s">
        <v>274</v>
      </c>
      <c r="E73" s="10" t="s">
        <v>399</v>
      </c>
      <c r="F73" s="37" t="s">
        <v>130</v>
      </c>
      <c r="G73" s="8">
        <v>11</v>
      </c>
      <c r="H73" s="11"/>
      <c r="I73" s="12"/>
      <c r="J73" s="11" t="s">
        <v>525</v>
      </c>
      <c r="K73" s="12">
        <v>60</v>
      </c>
      <c r="L73" s="13">
        <f t="shared" si="3"/>
        <v>0.58333333333333337</v>
      </c>
      <c r="M73" s="13" t="s">
        <v>673</v>
      </c>
      <c r="N73" s="9" t="s">
        <v>400</v>
      </c>
    </row>
  </sheetData>
  <dataValidations count="1">
    <dataValidation type="list" allowBlank="1" showInputMessage="1" showErrorMessage="1" sqref="G70:G73 G57:G62 G5:G14 G49:G51 G21:G30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</vt:lpstr>
      <vt:lpstr>6</vt:lpstr>
      <vt:lpstr>7</vt:lpstr>
      <vt:lpstr>8</vt:lpstr>
      <vt:lpstr>9</vt:lpstr>
      <vt:lpstr>10</vt:lpstr>
      <vt:lpstr>11</vt:lpstr>
      <vt:lpstr>Общий 7-11</vt:lpstr>
      <vt:lpstr>Поб. приз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2023-10-18T06:42:06Z</dcterms:modified>
</cp:coreProperties>
</file>