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6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доп 7-11" sheetId="7" r:id="rId7"/>
    <sheet name="приз 5-11" sheetId="8" r:id="rId8"/>
  </sheets>
  <externalReferences>
    <externalReference r:id="rId9"/>
  </externalReferences>
  <definedNames>
    <definedName name="_xlnm._FilterDatabase" localSheetId="4" hidden="1">'10'!$A$2:$P$39</definedName>
    <definedName name="_xlnm._FilterDatabase" localSheetId="5" hidden="1">'11'!$A$2:$P$36</definedName>
    <definedName name="_xlnm._FilterDatabase" localSheetId="0" hidden="1">'6'!$A$2:$P$61</definedName>
    <definedName name="_xlnm._FilterDatabase" localSheetId="1" hidden="1">'7'!$A$2:$P$74</definedName>
    <definedName name="_xlnm._FilterDatabase" localSheetId="2" hidden="1">'8'!$A$2:$P$81</definedName>
    <definedName name="_xlnm._FilterDatabase" localSheetId="3" hidden="1">'9'!$A$2:$Q$75</definedName>
    <definedName name="rf">[1]Лист2!$H$4:$H$5</definedName>
    <definedName name="sex">[1]Лист2!$F$4:$F$5</definedName>
    <definedName name="t_class">[1]Лист2!$B$4:$B$10</definedName>
  </definedNames>
  <calcPr calcId="125725"/>
</workbook>
</file>

<file path=xl/calcChain.xml><?xml version="1.0" encoding="utf-8"?>
<calcChain xmlns="http://schemas.openxmlformats.org/spreadsheetml/2006/main">
  <c r="L106" i="8"/>
  <c r="J105"/>
  <c r="L105" s="1"/>
  <c r="L104"/>
  <c r="L102"/>
  <c r="L101"/>
  <c r="J100"/>
  <c r="L100" s="1"/>
  <c r="L99"/>
  <c r="J98"/>
  <c r="L98" s="1"/>
  <c r="J96"/>
  <c r="L96" s="1"/>
  <c r="J95"/>
  <c r="L95" s="1"/>
  <c r="J94"/>
  <c r="L94" s="1"/>
  <c r="L93"/>
  <c r="L92"/>
  <c r="L9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L82"/>
  <c r="J81"/>
  <c r="L81" s="1"/>
  <c r="J80"/>
  <c r="L80" s="1"/>
  <c r="L79"/>
  <c r="L78"/>
  <c r="L77"/>
  <c r="J76"/>
  <c r="L76" s="1"/>
  <c r="L75"/>
  <c r="J74"/>
  <c r="L74" s="1"/>
  <c r="L73"/>
  <c r="J72"/>
  <c r="L72" s="1"/>
  <c r="J71"/>
  <c r="L71" s="1"/>
  <c r="J70"/>
  <c r="L70" s="1"/>
  <c r="J69"/>
  <c r="L69" s="1"/>
  <c r="J68"/>
  <c r="L68" s="1"/>
  <c r="J67"/>
  <c r="L67" s="1"/>
  <c r="J66"/>
  <c r="L66" s="1"/>
  <c r="J65"/>
  <c r="L65" s="1"/>
  <c r="J64"/>
  <c r="L64" s="1"/>
  <c r="J63"/>
  <c r="L63" s="1"/>
  <c r="L62"/>
  <c r="L61"/>
  <c r="L60"/>
  <c r="J59"/>
  <c r="L59" s="1"/>
  <c r="L58"/>
  <c r="J57"/>
  <c r="L57" s="1"/>
  <c r="L56"/>
  <c r="J55"/>
  <c r="L55" s="1"/>
  <c r="J54"/>
  <c r="L54" s="1"/>
  <c r="L53"/>
  <c r="J52"/>
  <c r="L52" s="1"/>
  <c r="L51"/>
  <c r="L50"/>
  <c r="L49"/>
  <c r="J48"/>
  <c r="L48" s="1"/>
  <c r="J47"/>
  <c r="L47" s="1"/>
  <c r="L46"/>
  <c r="J45"/>
  <c r="L45" s="1"/>
  <c r="L44"/>
  <c r="L43"/>
  <c r="J42"/>
  <c r="L42" s="1"/>
  <c r="L41"/>
  <c r="L40"/>
  <c r="J39"/>
  <c r="L39" s="1"/>
  <c r="L38"/>
  <c r="J37"/>
  <c r="L37" s="1"/>
  <c r="J36"/>
  <c r="L36" s="1"/>
  <c r="L35"/>
  <c r="L34"/>
  <c r="L33"/>
  <c r="J32"/>
  <c r="L32" s="1"/>
  <c r="L31"/>
  <c r="J30"/>
  <c r="L30" s="1"/>
  <c r="J29"/>
  <c r="L29" s="1"/>
  <c r="L28"/>
  <c r="L27"/>
  <c r="J26"/>
  <c r="L26" s="1"/>
  <c r="L25"/>
  <c r="L24"/>
  <c r="J23"/>
  <c r="L23" s="1"/>
  <c r="J22"/>
  <c r="L22" s="1"/>
  <c r="J21"/>
  <c r="L21" s="1"/>
  <c r="L20"/>
  <c r="J19"/>
  <c r="L19" s="1"/>
  <c r="J18"/>
  <c r="L18" s="1"/>
  <c r="J17"/>
  <c r="L17" s="1"/>
  <c r="L16"/>
  <c r="J15"/>
  <c r="L15" s="1"/>
  <c r="L14"/>
  <c r="L13"/>
  <c r="J12"/>
  <c r="L12" s="1"/>
  <c r="J11"/>
  <c r="L11" s="1"/>
  <c r="J10"/>
  <c r="L10" s="1"/>
  <c r="L9"/>
  <c r="J8"/>
  <c r="L8" s="1"/>
  <c r="L7"/>
  <c r="L6"/>
  <c r="J5"/>
  <c r="L5" s="1"/>
  <c r="L4"/>
  <c r="L3"/>
  <c r="J3"/>
  <c r="J88" i="7"/>
  <c r="L88" s="1"/>
  <c r="L87"/>
  <c r="J86"/>
  <c r="L86" s="1"/>
  <c r="L85"/>
  <c r="L84"/>
  <c r="J83"/>
  <c r="L83" s="1"/>
  <c r="L82"/>
  <c r="L80"/>
  <c r="L79"/>
  <c r="J78"/>
  <c r="L78" s="1"/>
  <c r="L77"/>
  <c r="J76"/>
  <c r="L76" s="1"/>
  <c r="J75"/>
  <c r="L75" s="1"/>
  <c r="L73"/>
  <c r="J73"/>
  <c r="J72"/>
  <c r="L72" s="1"/>
  <c r="J71"/>
  <c r="L71" s="1"/>
  <c r="L70"/>
  <c r="L69"/>
  <c r="L68"/>
  <c r="L67"/>
  <c r="J66"/>
  <c r="L66" s="1"/>
  <c r="L65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L56"/>
  <c r="J55"/>
  <c r="L55" s="1"/>
  <c r="L54"/>
  <c r="J54"/>
  <c r="L53"/>
  <c r="L52"/>
  <c r="L51"/>
  <c r="J50"/>
  <c r="L50" s="1"/>
  <c r="J49"/>
  <c r="L49" s="1"/>
  <c r="J48"/>
  <c r="L48" s="1"/>
  <c r="L47"/>
  <c r="J46"/>
  <c r="L46" s="1"/>
  <c r="L45"/>
  <c r="J44"/>
  <c r="L44" s="1"/>
  <c r="J43"/>
  <c r="L43" s="1"/>
  <c r="J42"/>
  <c r="L42" s="1"/>
  <c r="L41"/>
  <c r="J41"/>
  <c r="J40"/>
  <c r="L40" s="1"/>
  <c r="J39"/>
  <c r="L39" s="1"/>
  <c r="J38"/>
  <c r="L38" s="1"/>
  <c r="L37"/>
  <c r="J37"/>
  <c r="J36"/>
  <c r="L36" s="1"/>
  <c r="J35"/>
  <c r="L35" s="1"/>
  <c r="L34"/>
  <c r="L33"/>
  <c r="L32"/>
  <c r="J31"/>
  <c r="L31" s="1"/>
  <c r="L30"/>
  <c r="J29"/>
  <c r="L29" s="1"/>
  <c r="L28"/>
  <c r="J27"/>
  <c r="L27" s="1"/>
  <c r="J26"/>
  <c r="L26" s="1"/>
  <c r="L25"/>
  <c r="J24"/>
  <c r="L24" s="1"/>
  <c r="L23"/>
  <c r="L22"/>
  <c r="L21"/>
  <c r="J20"/>
  <c r="L20" s="1"/>
  <c r="J19"/>
  <c r="L19" s="1"/>
  <c r="L18"/>
  <c r="J17"/>
  <c r="L17" s="1"/>
  <c r="L16"/>
  <c r="L15"/>
  <c r="J14"/>
  <c r="L14" s="1"/>
  <c r="L13"/>
  <c r="L12"/>
  <c r="J11"/>
  <c r="L11" s="1"/>
  <c r="L10"/>
  <c r="J9"/>
  <c r="L9" s="1"/>
  <c r="J8"/>
  <c r="L8" s="1"/>
  <c r="L7"/>
  <c r="L6"/>
  <c r="L5"/>
  <c r="J4"/>
  <c r="L4" s="1"/>
  <c r="L3"/>
  <c r="L24" i="6" l="1"/>
  <c r="N24" s="1"/>
  <c r="N5"/>
  <c r="N6"/>
  <c r="N8"/>
  <c r="N10"/>
  <c r="N11"/>
  <c r="N72" i="4"/>
  <c r="N66"/>
  <c r="N74" i="2"/>
  <c r="N73"/>
  <c r="N64"/>
  <c r="N69"/>
  <c r="N72"/>
  <c r="N63"/>
  <c r="N62"/>
  <c r="N68"/>
  <c r="N71"/>
  <c r="N70"/>
  <c r="N67"/>
  <c r="N60"/>
  <c r="N61"/>
  <c r="N66"/>
  <c r="N65"/>
  <c r="N50" i="1"/>
  <c r="N60"/>
  <c r="N52"/>
  <c r="N55"/>
  <c r="N54"/>
  <c r="N59"/>
  <c r="N58"/>
  <c r="N49"/>
  <c r="N56" i="4"/>
  <c r="N22"/>
  <c r="N74"/>
  <c r="N20"/>
  <c r="N61"/>
  <c r="N49"/>
  <c r="N46"/>
  <c r="N52"/>
  <c r="N51"/>
  <c r="N50"/>
  <c r="N71"/>
  <c r="N75"/>
  <c r="N35" i="3"/>
  <c r="N45"/>
  <c r="N38"/>
  <c r="N51"/>
  <c r="N56"/>
  <c r="N60"/>
  <c r="N32"/>
  <c r="N37"/>
  <c r="N14"/>
  <c r="N55"/>
  <c r="N54"/>
  <c r="N70"/>
  <c r="N66"/>
  <c r="N65"/>
  <c r="N30"/>
  <c r="N12"/>
  <c r="N80"/>
  <c r="N30" i="2"/>
  <c r="N42"/>
  <c r="N10"/>
  <c r="N7" i="1"/>
  <c r="N16"/>
  <c r="N13"/>
  <c r="N4"/>
  <c r="N57"/>
  <c r="N45"/>
  <c r="N6"/>
  <c r="N42"/>
  <c r="N40"/>
  <c r="N39"/>
  <c r="L33" i="6" l="1"/>
  <c r="N33" s="1"/>
  <c r="L21"/>
  <c r="N21" s="1"/>
  <c r="L23"/>
  <c r="N23" s="1"/>
  <c r="L26"/>
  <c r="N26" s="1"/>
  <c r="L21" i="5"/>
  <c r="N21" s="1"/>
  <c r="L10"/>
  <c r="N10" s="1"/>
  <c r="L12" i="4"/>
  <c r="N12" s="1"/>
  <c r="L16"/>
  <c r="N16" s="1"/>
  <c r="L13"/>
  <c r="N13" s="1"/>
  <c r="L11"/>
  <c r="N11" s="1"/>
  <c r="L15"/>
  <c r="N15" s="1"/>
  <c r="L6"/>
  <c r="N6" s="1"/>
  <c r="L9"/>
  <c r="N9" s="1"/>
  <c r="L14"/>
  <c r="N14" s="1"/>
  <c r="L7"/>
  <c r="N7" s="1"/>
  <c r="L58"/>
  <c r="N58" s="1"/>
  <c r="L57"/>
  <c r="N57" s="1"/>
  <c r="L44"/>
  <c r="N44" s="1"/>
  <c r="L24" i="3"/>
  <c r="N24" s="1"/>
  <c r="L13"/>
  <c r="N13" s="1"/>
  <c r="L26"/>
  <c r="N26" s="1"/>
  <c r="L34"/>
  <c r="N34" s="1"/>
  <c r="L31"/>
  <c r="N31" s="1"/>
  <c r="L50"/>
  <c r="N50" s="1"/>
  <c r="L59"/>
  <c r="N59" s="1"/>
  <c r="L64"/>
  <c r="N64" s="1"/>
  <c r="L46"/>
  <c r="N46" s="1"/>
  <c r="L58"/>
  <c r="N58" s="1"/>
  <c r="L15"/>
  <c r="N15" s="1"/>
  <c r="L53"/>
  <c r="N53" s="1"/>
  <c r="L52"/>
  <c r="N52" s="1"/>
  <c r="L9" i="2"/>
  <c r="N9" s="1"/>
  <c r="L8"/>
  <c r="N8" s="1"/>
  <c r="L4"/>
  <c r="N4" s="1"/>
  <c r="L20"/>
  <c r="N20" s="1"/>
  <c r="L31"/>
  <c r="N31" s="1"/>
  <c r="N48"/>
  <c r="L29"/>
  <c r="N29" s="1"/>
  <c r="L27"/>
  <c r="N27" s="1"/>
  <c r="L43"/>
  <c r="N43" s="1"/>
  <c r="L26"/>
  <c r="N26" s="1"/>
  <c r="L19"/>
  <c r="N19" s="1"/>
  <c r="L54"/>
  <c r="N54" s="1"/>
  <c r="L14"/>
  <c r="N14" s="1"/>
  <c r="L21" i="1"/>
  <c r="N21" s="1"/>
  <c r="L34"/>
  <c r="N34" s="1"/>
  <c r="L15"/>
  <c r="N15" s="1"/>
  <c r="L32"/>
  <c r="N32" s="1"/>
  <c r="L4" i="6" l="1"/>
  <c r="N4" s="1"/>
  <c r="N17" i="5"/>
  <c r="L11"/>
  <c r="N11" s="1"/>
  <c r="N4" i="4"/>
  <c r="N24"/>
  <c r="L6" i="3"/>
  <c r="N6" s="1"/>
  <c r="N22"/>
  <c r="L49" i="2"/>
  <c r="N49" s="1"/>
  <c r="L47"/>
  <c r="N47" s="1"/>
  <c r="N46" i="1"/>
  <c r="N41"/>
  <c r="N9"/>
  <c r="L8"/>
  <c r="N8" s="1"/>
  <c r="L19"/>
  <c r="N19" s="1"/>
  <c r="L30"/>
  <c r="N30" s="1"/>
  <c r="L11" i="2"/>
  <c r="N11" s="1"/>
  <c r="L41"/>
  <c r="N41" s="1"/>
  <c r="L17"/>
  <c r="N17" s="1"/>
  <c r="L24"/>
  <c r="N24" s="1"/>
  <c r="L35"/>
  <c r="N35" s="1"/>
  <c r="L55"/>
  <c r="N55" s="1"/>
  <c r="L59"/>
  <c r="N59" s="1"/>
  <c r="L78" i="3"/>
  <c r="N78" s="1"/>
  <c r="L69"/>
  <c r="N69" s="1"/>
  <c r="L21"/>
  <c r="N21" s="1"/>
  <c r="L10"/>
  <c r="N10" s="1"/>
  <c r="L41"/>
  <c r="N41" s="1"/>
  <c r="L23"/>
  <c r="N23" s="1"/>
  <c r="L4"/>
  <c r="N4" s="1"/>
  <c r="L72"/>
  <c r="N72" s="1"/>
  <c r="L40"/>
  <c r="N40" s="1"/>
  <c r="L25"/>
  <c r="N25" s="1"/>
  <c r="L63"/>
  <c r="N63" s="1"/>
  <c r="L44"/>
  <c r="N44" s="1"/>
  <c r="L70" i="4"/>
  <c r="N70" s="1"/>
  <c r="L64"/>
  <c r="N64" s="1"/>
  <c r="L62"/>
  <c r="N62" s="1"/>
  <c r="L48"/>
  <c r="N48" s="1"/>
  <c r="L36"/>
  <c r="N36" s="1"/>
  <c r="L39"/>
  <c r="N39" s="1"/>
  <c r="L35"/>
  <c r="N35" s="1"/>
  <c r="N73"/>
  <c r="N60"/>
  <c r="N42"/>
  <c r="N15" i="5"/>
  <c r="N36"/>
  <c r="N38"/>
  <c r="N20" i="6"/>
  <c r="N19"/>
  <c r="N13"/>
  <c r="N27"/>
  <c r="N22"/>
  <c r="N35" l="1"/>
  <c r="N34"/>
  <c r="N29" i="5"/>
  <c r="N26"/>
  <c r="N63" i="4"/>
  <c r="N65"/>
  <c r="N68"/>
  <c r="N67"/>
  <c r="N45"/>
  <c r="N55"/>
  <c r="N77" i="3"/>
  <c r="N62"/>
  <c r="N75"/>
  <c r="N68"/>
  <c r="N74"/>
  <c r="N73"/>
  <c r="N67"/>
  <c r="N49"/>
  <c r="N76"/>
  <c r="N43"/>
  <c r="N48"/>
  <c r="N61"/>
  <c r="N39"/>
  <c r="N79"/>
  <c r="N36" i="2"/>
  <c r="N53"/>
  <c r="N46"/>
  <c r="N40"/>
  <c r="N34"/>
  <c r="N57"/>
  <c r="N45"/>
  <c r="N39"/>
  <c r="N38"/>
  <c r="N23"/>
  <c r="N22"/>
  <c r="N53" i="1"/>
  <c r="N33"/>
  <c r="N14"/>
  <c r="N44"/>
  <c r="N36"/>
  <c r="N37"/>
  <c r="N43"/>
  <c r="N25"/>
  <c r="N28"/>
  <c r="N20"/>
  <c r="N61"/>
  <c r="N27"/>
  <c r="N24"/>
  <c r="L28" i="3" l="1"/>
  <c r="N28" s="1"/>
  <c r="L81"/>
  <c r="N81" s="1"/>
  <c r="L39" i="5"/>
  <c r="N39" s="1"/>
  <c r="L6"/>
  <c r="N6" s="1"/>
  <c r="L14" i="6"/>
  <c r="N14" s="1"/>
  <c r="L9"/>
  <c r="N9" s="1"/>
  <c r="L15"/>
  <c r="N15" s="1"/>
  <c r="L12"/>
  <c r="N12" s="1"/>
  <c r="N18" l="1"/>
  <c r="N29"/>
  <c r="N14" i="5"/>
  <c r="N13"/>
  <c r="N35"/>
  <c r="N12"/>
  <c r="N16"/>
  <c r="N37"/>
  <c r="N28"/>
  <c r="L34"/>
  <c r="N34" s="1"/>
  <c r="L54" i="4"/>
  <c r="N54" s="1"/>
  <c r="N69"/>
  <c r="N38"/>
  <c r="N37"/>
  <c r="L53"/>
  <c r="N53" s="1"/>
  <c r="L21"/>
  <c r="N21" s="1"/>
  <c r="L10"/>
  <c r="N10" s="1"/>
  <c r="L59"/>
  <c r="N59" s="1"/>
  <c r="L41"/>
  <c r="N41" s="1"/>
  <c r="L26"/>
  <c r="N26" s="1"/>
  <c r="L18"/>
  <c r="N18" s="1"/>
  <c r="L43"/>
  <c r="N43" s="1"/>
  <c r="L47" i="3"/>
  <c r="N47" s="1"/>
  <c r="L57"/>
  <c r="N57" s="1"/>
  <c r="L3"/>
  <c r="N3" s="1"/>
  <c r="L5"/>
  <c r="N5" s="1"/>
  <c r="L17"/>
  <c r="N17" s="1"/>
  <c r="L16"/>
  <c r="N16" s="1"/>
  <c r="L11"/>
  <c r="N11" s="1"/>
  <c r="L7"/>
  <c r="N7" s="1"/>
  <c r="L36"/>
  <c r="N36" s="1"/>
  <c r="L71"/>
  <c r="N71" s="1"/>
  <c r="L42"/>
  <c r="N42" s="1"/>
  <c r="L33"/>
  <c r="N33" s="1"/>
  <c r="N29"/>
  <c r="N33" i="2"/>
  <c r="N28"/>
  <c r="N13"/>
  <c r="N25"/>
  <c r="N21"/>
  <c r="N52"/>
  <c r="N50"/>
  <c r="N15"/>
  <c r="N32"/>
  <c r="N5"/>
  <c r="N3"/>
  <c r="N18"/>
  <c r="N12"/>
  <c r="N7"/>
  <c r="N6"/>
  <c r="L18" i="1"/>
  <c r="N18" s="1"/>
  <c r="L31"/>
  <c r="N31" s="1"/>
  <c r="L3"/>
  <c r="N3" s="1"/>
  <c r="L22"/>
  <c r="N22" s="1"/>
  <c r="L12"/>
  <c r="N12" s="1"/>
  <c r="L23"/>
  <c r="N23" s="1"/>
  <c r="L26"/>
  <c r="N26" s="1"/>
  <c r="L5"/>
  <c r="N5" s="1"/>
  <c r="L10"/>
  <c r="N10" s="1"/>
  <c r="L11"/>
  <c r="N11" s="1"/>
  <c r="L17"/>
  <c r="N17" s="1"/>
  <c r="L8" i="5" l="1"/>
  <c r="N8" s="1"/>
  <c r="L18"/>
  <c r="N18" s="1"/>
  <c r="L7"/>
  <c r="N7" s="1"/>
  <c r="L33" i="4"/>
  <c r="N33" s="1"/>
  <c r="L47"/>
  <c r="N47" s="1"/>
  <c r="L8" i="3"/>
  <c r="N8" s="1"/>
  <c r="L9"/>
  <c r="N9" s="1"/>
  <c r="L27"/>
  <c r="N27" s="1"/>
  <c r="L37" i="2"/>
  <c r="N37" s="1"/>
  <c r="L44"/>
  <c r="N44" s="1"/>
  <c r="N16"/>
  <c r="L29" i="1"/>
  <c r="N29" s="1"/>
  <c r="L38"/>
  <c r="N38" s="1"/>
  <c r="L35"/>
  <c r="N35" s="1"/>
  <c r="N16" i="6"/>
  <c r="N31"/>
  <c r="N3"/>
  <c r="N3" i="5"/>
  <c r="N4"/>
  <c r="N5"/>
  <c r="N19" i="4"/>
  <c r="N17"/>
  <c r="N8"/>
  <c r="N23"/>
  <c r="N25"/>
  <c r="N40"/>
  <c r="N31"/>
  <c r="N32"/>
  <c r="N3"/>
  <c r="N29"/>
  <c r="N27"/>
  <c r="N5"/>
  <c r="N28"/>
  <c r="L19" i="3"/>
  <c r="N19" s="1"/>
  <c r="L20"/>
  <c r="N20" s="1"/>
  <c r="L18"/>
  <c r="N18" s="1"/>
  <c r="L51" i="2"/>
  <c r="N51" s="1"/>
  <c r="L56"/>
  <c r="N56" s="1"/>
  <c r="L58"/>
  <c r="N58" s="1"/>
  <c r="L56" i="1"/>
  <c r="N56" s="1"/>
  <c r="L48"/>
  <c r="N48" s="1"/>
  <c r="L51"/>
  <c r="N51" s="1"/>
  <c r="L47"/>
  <c r="N47" s="1"/>
</calcChain>
</file>

<file path=xl/sharedStrings.xml><?xml version="1.0" encoding="utf-8"?>
<sst xmlns="http://schemas.openxmlformats.org/spreadsheetml/2006/main" count="5228" uniqueCount="756">
  <si>
    <t>№ п/п</t>
  </si>
  <si>
    <r>
      <t xml:space="preserve">Фамилия </t>
    </r>
    <r>
      <rPr>
        <sz val="10"/>
        <color rgb="FFFF0000"/>
        <rFont val="Arial Cyr"/>
        <charset val="204"/>
      </rPr>
      <t>(полностью)</t>
    </r>
  </si>
  <si>
    <r>
      <t xml:space="preserve">Имя </t>
    </r>
    <r>
      <rPr>
        <sz val="10"/>
        <color rgb="FFFF0000"/>
        <rFont val="Arial Cyr"/>
        <charset val="204"/>
      </rPr>
      <t>(полностью)</t>
    </r>
  </si>
  <si>
    <r>
      <t xml:space="preserve">Отчество </t>
    </r>
    <r>
      <rPr>
        <sz val="10"/>
        <color rgb="FFFF0000"/>
        <rFont val="Arial Cyr"/>
        <charset val="204"/>
      </rPr>
      <t>(полностью)</t>
    </r>
  </si>
  <si>
    <t>Пол</t>
  </si>
  <si>
    <r>
      <t xml:space="preserve">Дата рождения                </t>
    </r>
    <r>
      <rPr>
        <sz val="10"/>
        <color rgb="FFFF0000"/>
        <rFont val="Arial Cyr"/>
        <charset val="204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</si>
  <si>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</si>
  <si>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</si>
  <si>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</si>
  <si>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</si>
  <si>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</si>
  <si>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</si>
  <si>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</si>
  <si>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</si>
  <si>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  <charset val="204"/>
      </rPr>
      <t>(ФИО полностью)</t>
    </r>
  </si>
  <si>
    <t>Куренков</t>
  </si>
  <si>
    <t>Глеб</t>
  </si>
  <si>
    <t>Алексеевич</t>
  </si>
  <si>
    <t>муж</t>
  </si>
  <si>
    <t>общество</t>
  </si>
  <si>
    <t>РФ</t>
  </si>
  <si>
    <t>6Б</t>
  </si>
  <si>
    <t>24</t>
  </si>
  <si>
    <t>Макарова Ольга Викторовна</t>
  </si>
  <si>
    <t>Тишков</t>
  </si>
  <si>
    <t>Артур</t>
  </si>
  <si>
    <t>Максимович</t>
  </si>
  <si>
    <t>6А</t>
  </si>
  <si>
    <t>19</t>
  </si>
  <si>
    <t>Усманова</t>
  </si>
  <si>
    <t>Юлия</t>
  </si>
  <si>
    <t>Латифовна</t>
  </si>
  <si>
    <t>жен</t>
  </si>
  <si>
    <t>23</t>
  </si>
  <si>
    <t>Руднев</t>
  </si>
  <si>
    <t>Михаил</t>
  </si>
  <si>
    <t>Михайлович</t>
  </si>
  <si>
    <t>14</t>
  </si>
  <si>
    <t>Корнева</t>
  </si>
  <si>
    <t>Елена</t>
  </si>
  <si>
    <t>Учуваткин</t>
  </si>
  <si>
    <t>Максим</t>
  </si>
  <si>
    <t>Антонович</t>
  </si>
  <si>
    <t>рф</t>
  </si>
  <si>
    <t>29</t>
  </si>
  <si>
    <t>Медведева</t>
  </si>
  <si>
    <t>Анастасия</t>
  </si>
  <si>
    <t>Александровна</t>
  </si>
  <si>
    <t>33</t>
  </si>
  <si>
    <t>Дольников</t>
  </si>
  <si>
    <t>Александрович</t>
  </si>
  <si>
    <t>8А</t>
  </si>
  <si>
    <t>40</t>
  </si>
  <si>
    <t>Мельников</t>
  </si>
  <si>
    <t>Артем</t>
  </si>
  <si>
    <t>Андреевич</t>
  </si>
  <si>
    <t>37</t>
  </si>
  <si>
    <t>Кияев</t>
  </si>
  <si>
    <t>Родион</t>
  </si>
  <si>
    <t>Олегович</t>
  </si>
  <si>
    <t>Бархатов</t>
  </si>
  <si>
    <t>Виктор</t>
  </si>
  <si>
    <t>м</t>
  </si>
  <si>
    <t>обществознание</t>
  </si>
  <si>
    <t>44</t>
  </si>
  <si>
    <t>Святунова Л.А.</t>
  </si>
  <si>
    <t>Брюханова</t>
  </si>
  <si>
    <t>Варвара</t>
  </si>
  <si>
    <t>ж</t>
  </si>
  <si>
    <t>88</t>
  </si>
  <si>
    <t>Василенко</t>
  </si>
  <si>
    <t>Галина</t>
  </si>
  <si>
    <t xml:space="preserve">Григорьевна </t>
  </si>
  <si>
    <t>45</t>
  </si>
  <si>
    <t>Гаськова</t>
  </si>
  <si>
    <t>Яна</t>
  </si>
  <si>
    <t>Владимировна</t>
  </si>
  <si>
    <t>43</t>
  </si>
  <si>
    <t xml:space="preserve">Бакланова </t>
  </si>
  <si>
    <t>Александра</t>
  </si>
  <si>
    <t>97</t>
  </si>
  <si>
    <t>Ежова</t>
  </si>
  <si>
    <t>Валерия</t>
  </si>
  <si>
    <t>Валерьевна</t>
  </si>
  <si>
    <t>Ж</t>
  </si>
  <si>
    <t>39</t>
  </si>
  <si>
    <t>Святунова Л.А</t>
  </si>
  <si>
    <t>перенесла часть 2</t>
  </si>
  <si>
    <t>Минина</t>
  </si>
  <si>
    <t>Лилия</t>
  </si>
  <si>
    <t>Морозов</t>
  </si>
  <si>
    <t>Даниил</t>
  </si>
  <si>
    <t>30</t>
  </si>
  <si>
    <t>Понаморева</t>
  </si>
  <si>
    <t>Андреевна</t>
  </si>
  <si>
    <t>47</t>
  </si>
  <si>
    <t xml:space="preserve">Сорокина </t>
  </si>
  <si>
    <t>Ивановна</t>
  </si>
  <si>
    <t>51</t>
  </si>
  <si>
    <t>Трубицина</t>
  </si>
  <si>
    <t>Сергеевна</t>
  </si>
  <si>
    <t>82</t>
  </si>
  <si>
    <t>Фомина</t>
  </si>
  <si>
    <t>Вероника</t>
  </si>
  <si>
    <t>57</t>
  </si>
  <si>
    <t>Чекалкина</t>
  </si>
  <si>
    <t>Анна</t>
  </si>
  <si>
    <t>Антоновна</t>
  </si>
  <si>
    <t>54</t>
  </si>
  <si>
    <t>Автушко</t>
  </si>
  <si>
    <t xml:space="preserve">Матвей </t>
  </si>
  <si>
    <t>79</t>
  </si>
  <si>
    <t xml:space="preserve">Веснин </t>
  </si>
  <si>
    <t>Константин</t>
  </si>
  <si>
    <t>Евгеньевич</t>
  </si>
  <si>
    <t>Степанова</t>
  </si>
  <si>
    <t>София</t>
  </si>
  <si>
    <t>89</t>
  </si>
  <si>
    <t xml:space="preserve">Спас </t>
  </si>
  <si>
    <t>Ольга</t>
  </si>
  <si>
    <t>90</t>
  </si>
  <si>
    <t>Перевалов</t>
  </si>
  <si>
    <t>Динасий</t>
  </si>
  <si>
    <t>Павлович</t>
  </si>
  <si>
    <t>М</t>
  </si>
  <si>
    <t xml:space="preserve">Малюков </t>
  </si>
  <si>
    <t>Денис</t>
  </si>
  <si>
    <t>Романович</t>
  </si>
  <si>
    <t>МБОУ "Бархатовская СОШ имени Ф.М. Шакшуева"</t>
  </si>
  <si>
    <t>Гулькова</t>
  </si>
  <si>
    <t>Таисия</t>
  </si>
  <si>
    <t>Романовна</t>
  </si>
  <si>
    <t>МБОУ "Есаульская СОШ"</t>
  </si>
  <si>
    <t>да</t>
  </si>
  <si>
    <t>22</t>
  </si>
  <si>
    <t>Бутикова Юлия Михайловна</t>
  </si>
  <si>
    <t>Королев</t>
  </si>
  <si>
    <t>20</t>
  </si>
  <si>
    <t>Федотов</t>
  </si>
  <si>
    <t>Степан</t>
  </si>
  <si>
    <t>Юрьевич</t>
  </si>
  <si>
    <t>25</t>
  </si>
  <si>
    <t>Березина</t>
  </si>
  <si>
    <t>Ирина</t>
  </si>
  <si>
    <t>Олеговна</t>
  </si>
  <si>
    <t>Обществознание</t>
  </si>
  <si>
    <t>31</t>
  </si>
  <si>
    <t xml:space="preserve">Гордовенко </t>
  </si>
  <si>
    <t>Владимир</t>
  </si>
  <si>
    <t>Николаевич</t>
  </si>
  <si>
    <t>Гузе</t>
  </si>
  <si>
    <t>Алиса</t>
  </si>
  <si>
    <t>Николаевна</t>
  </si>
  <si>
    <t>Амбарцумян</t>
  </si>
  <si>
    <t>Варанцовович</t>
  </si>
  <si>
    <t>32</t>
  </si>
  <si>
    <t>Маташкова</t>
  </si>
  <si>
    <t>Татьяна</t>
  </si>
  <si>
    <t>Евгеньевна</t>
  </si>
  <si>
    <t>74</t>
  </si>
  <si>
    <t>Зинорук</t>
  </si>
  <si>
    <t>Софья</t>
  </si>
  <si>
    <t>Витальевна</t>
  </si>
  <si>
    <t>76</t>
  </si>
  <si>
    <t>Халевин</t>
  </si>
  <si>
    <t>Алексей</t>
  </si>
  <si>
    <t>Сергеевич</t>
  </si>
  <si>
    <t>Май</t>
  </si>
  <si>
    <t xml:space="preserve">Дарья </t>
  </si>
  <si>
    <t>Лунева</t>
  </si>
  <si>
    <t>Эвелина</t>
  </si>
  <si>
    <t>Эдуардовна</t>
  </si>
  <si>
    <t>73</t>
  </si>
  <si>
    <t>Кондратьева</t>
  </si>
  <si>
    <t>Григорьева</t>
  </si>
  <si>
    <t>Алексеевна</t>
  </si>
  <si>
    <t>71</t>
  </si>
  <si>
    <t xml:space="preserve">Май </t>
  </si>
  <si>
    <t xml:space="preserve">35 </t>
  </si>
  <si>
    <t>Андреева</t>
  </si>
  <si>
    <t>Ксения</t>
  </si>
  <si>
    <t>Руслановна</t>
  </si>
  <si>
    <t>МБОУ "БСШ № 4 им. Героя Советского Союза П.Р. Мурашова"</t>
  </si>
  <si>
    <t>Мазунина Татьяна Владимировна</t>
  </si>
  <si>
    <t>Кузнецова</t>
  </si>
  <si>
    <t>Полина</t>
  </si>
  <si>
    <t>34</t>
  </si>
  <si>
    <t>Лакей</t>
  </si>
  <si>
    <t>35</t>
  </si>
  <si>
    <t>Плахова</t>
  </si>
  <si>
    <t>Пушкарёв</t>
  </si>
  <si>
    <t>Леонидович</t>
  </si>
  <si>
    <t>28</t>
  </si>
  <si>
    <t>Байкалов</t>
  </si>
  <si>
    <t>Фёдор</t>
  </si>
  <si>
    <t>Воронова</t>
  </si>
  <si>
    <t>Киселёв</t>
  </si>
  <si>
    <t>Кологривова</t>
  </si>
  <si>
    <t>Элина</t>
  </si>
  <si>
    <t>38</t>
  </si>
  <si>
    <t>Михеев</t>
  </si>
  <si>
    <t>Анатолий</t>
  </si>
  <si>
    <t>Владимирович</t>
  </si>
  <si>
    <t>Пихтарь</t>
  </si>
  <si>
    <t>Артём</t>
  </si>
  <si>
    <t>Вадимович</t>
  </si>
  <si>
    <t>Васильева</t>
  </si>
  <si>
    <t>Любовь</t>
  </si>
  <si>
    <t>Довыденко Алина Юрьевна</t>
  </si>
  <si>
    <t>Вашлаева</t>
  </si>
  <si>
    <t>36</t>
  </si>
  <si>
    <t>Демец</t>
  </si>
  <si>
    <t>Алёна</t>
  </si>
  <si>
    <t>Довыденко</t>
  </si>
  <si>
    <t>Савелий</t>
  </si>
  <si>
    <t>Дорохов</t>
  </si>
  <si>
    <t>Ярослав</t>
  </si>
  <si>
    <t>41</t>
  </si>
  <si>
    <t>Шевцова</t>
  </si>
  <si>
    <t>Михайловна</t>
  </si>
  <si>
    <t>Донец</t>
  </si>
  <si>
    <t>Кудайназаров</t>
  </si>
  <si>
    <t>Темирлан</t>
  </si>
  <si>
    <t>Алманбетович</t>
  </si>
  <si>
    <t>Новиков</t>
  </si>
  <si>
    <t>Егор</t>
  </si>
  <si>
    <t>17</t>
  </si>
  <si>
    <t>Авилов</t>
  </si>
  <si>
    <t>Дмитрий</t>
  </si>
  <si>
    <t>15</t>
  </si>
  <si>
    <t>Иванцов</t>
  </si>
  <si>
    <t>Роман</t>
  </si>
  <si>
    <t>Когер</t>
  </si>
  <si>
    <t>Пётр</t>
  </si>
  <si>
    <t>27</t>
  </si>
  <si>
    <t>Корзун</t>
  </si>
  <si>
    <t>Елизавета</t>
  </si>
  <si>
    <t>Максимовна</t>
  </si>
  <si>
    <t>Лебедева</t>
  </si>
  <si>
    <t>Арина</t>
  </si>
  <si>
    <t>Тимофеевна</t>
  </si>
  <si>
    <t>26</t>
  </si>
  <si>
    <t>Степанов</t>
  </si>
  <si>
    <t>Павел</t>
  </si>
  <si>
    <t>Безрукова</t>
  </si>
  <si>
    <t>Алина</t>
  </si>
  <si>
    <t>Ортнер Наталья Васильевна</t>
  </si>
  <si>
    <t>Лев</t>
  </si>
  <si>
    <t>Соловей</t>
  </si>
  <si>
    <t>Анатольевич</t>
  </si>
  <si>
    <t>18</t>
  </si>
  <si>
    <t>Шохтин</t>
  </si>
  <si>
    <t>Иван</t>
  </si>
  <si>
    <t>Витальевич</t>
  </si>
  <si>
    <t>9</t>
  </si>
  <si>
    <t xml:space="preserve">Янус </t>
  </si>
  <si>
    <t>Семён</t>
  </si>
  <si>
    <t>Баева</t>
  </si>
  <si>
    <t>78</t>
  </si>
  <si>
    <t>Гавриленко</t>
  </si>
  <si>
    <t>Василий</t>
  </si>
  <si>
    <t>61</t>
  </si>
  <si>
    <t>Ильин</t>
  </si>
  <si>
    <t>Платон</t>
  </si>
  <si>
    <t>53</t>
  </si>
  <si>
    <t>Миллер</t>
  </si>
  <si>
    <t>Парфенова</t>
  </si>
  <si>
    <t>Кристина</t>
  </si>
  <si>
    <t>Федосеева</t>
  </si>
  <si>
    <t>Павловна</t>
  </si>
  <si>
    <t>87</t>
  </si>
  <si>
    <t>Мурадян</t>
  </si>
  <si>
    <t>Давид</t>
  </si>
  <si>
    <t>Усикович</t>
  </si>
  <si>
    <t>Соснин</t>
  </si>
  <si>
    <t>Тимофей</t>
  </si>
  <si>
    <t>16</t>
  </si>
  <si>
    <t>Колесников</t>
  </si>
  <si>
    <t>Маргарита</t>
  </si>
  <si>
    <t>55</t>
  </si>
  <si>
    <t>Редькина</t>
  </si>
  <si>
    <t>Дмитриевна</t>
  </si>
  <si>
    <t>Яковлев</t>
  </si>
  <si>
    <t>Кирилл</t>
  </si>
  <si>
    <t>Викторович</t>
  </si>
  <si>
    <t>Курбатский</t>
  </si>
  <si>
    <t>Лопатина</t>
  </si>
  <si>
    <t>Дарья</t>
  </si>
  <si>
    <t>80</t>
  </si>
  <si>
    <t>Свистунков</t>
  </si>
  <si>
    <t>Арсений</t>
  </si>
  <si>
    <t>52</t>
  </si>
  <si>
    <t>Горбачёва</t>
  </si>
  <si>
    <t>Вадимовна</t>
  </si>
  <si>
    <t>21</t>
  </si>
  <si>
    <t>Коротаев</t>
  </si>
  <si>
    <t>Александр</t>
  </si>
  <si>
    <t>Лазутин</t>
  </si>
  <si>
    <t>Васильевич</t>
  </si>
  <si>
    <t>Семёнова</t>
  </si>
  <si>
    <t>Щербин</t>
  </si>
  <si>
    <t>Балаев</t>
  </si>
  <si>
    <t>Сергей</t>
  </si>
  <si>
    <t>Игнатенко</t>
  </si>
  <si>
    <t>Игнатюк</t>
  </si>
  <si>
    <t>Ангелина</t>
  </si>
  <si>
    <t>Исмаилова</t>
  </si>
  <si>
    <t>Айтакин</t>
  </si>
  <si>
    <t>нет</t>
  </si>
  <si>
    <t>Колоскова</t>
  </si>
  <si>
    <t>Екатерина</t>
  </si>
  <si>
    <t>Мальцев</t>
  </si>
  <si>
    <t>Артёмович</t>
  </si>
  <si>
    <t>Цыганкова</t>
  </si>
  <si>
    <t>Абрамова</t>
  </si>
  <si>
    <t>Агаев</t>
  </si>
  <si>
    <t>Магаммед</t>
  </si>
  <si>
    <t>Афигович</t>
  </si>
  <si>
    <t>Анчугов</t>
  </si>
  <si>
    <t>Ворошилов</t>
  </si>
  <si>
    <t>Поздняков</t>
  </si>
  <si>
    <t>Вячеславович</t>
  </si>
  <si>
    <t>Потапова</t>
  </si>
  <si>
    <t>Василина</t>
  </si>
  <si>
    <t>Вячеславовна</t>
  </si>
  <si>
    <t>Ротару</t>
  </si>
  <si>
    <t>Милана</t>
  </si>
  <si>
    <t>Боровикова</t>
  </si>
  <si>
    <t>МБОУ "Ермолаевская СОШ"</t>
  </si>
  <si>
    <t>56</t>
  </si>
  <si>
    <t>Исаенко Оксана Владимировна</t>
  </si>
  <si>
    <t xml:space="preserve">Пермякова </t>
  </si>
  <si>
    <t>Курносова</t>
  </si>
  <si>
    <t>Филиппова</t>
  </si>
  <si>
    <t>Воронович</t>
  </si>
  <si>
    <t>Владислава</t>
  </si>
  <si>
    <t>75</t>
  </si>
  <si>
    <t>Бушуев</t>
  </si>
  <si>
    <t>Данил</t>
  </si>
  <si>
    <t>Макаров</t>
  </si>
  <si>
    <t>Прохор</t>
  </si>
  <si>
    <t>8б</t>
  </si>
  <si>
    <t>1</t>
  </si>
  <si>
    <t>Артюхов</t>
  </si>
  <si>
    <t>Никита</t>
  </si>
  <si>
    <t>Дмитриевич</t>
  </si>
  <si>
    <t>8а</t>
  </si>
  <si>
    <t>Слюньков</t>
  </si>
  <si>
    <t>Ярославович</t>
  </si>
  <si>
    <t>МБОУ "БСОШ № 5"</t>
  </si>
  <si>
    <t>+</t>
  </si>
  <si>
    <t>Прис Евгения Анатольевна</t>
  </si>
  <si>
    <t>Гердт</t>
  </si>
  <si>
    <t>Мужева</t>
  </si>
  <si>
    <t>3</t>
  </si>
  <si>
    <t>Иванова</t>
  </si>
  <si>
    <t xml:space="preserve">Березовская </t>
  </si>
  <si>
    <t>Дана</t>
  </si>
  <si>
    <t>Мышаев</t>
  </si>
  <si>
    <t>Ежов</t>
  </si>
  <si>
    <t>Надыкта</t>
  </si>
  <si>
    <t>Марк</t>
  </si>
  <si>
    <t>Петрович</t>
  </si>
  <si>
    <t>Поларшинов</t>
  </si>
  <si>
    <t>Гагарин</t>
  </si>
  <si>
    <t>Бенгард</t>
  </si>
  <si>
    <t>Геннадьевна</t>
  </si>
  <si>
    <t>Теплых</t>
  </si>
  <si>
    <t>Виктория</t>
  </si>
  <si>
    <t>Чанчикова</t>
  </si>
  <si>
    <t>8</t>
  </si>
  <si>
    <t>Покалюк</t>
  </si>
  <si>
    <t>Юрьевна</t>
  </si>
  <si>
    <t>Першин            Марк</t>
  </si>
  <si>
    <t>Беляева</t>
  </si>
  <si>
    <t>Батуро</t>
  </si>
  <si>
    <t>Дементьева</t>
  </si>
  <si>
    <t>13</t>
  </si>
  <si>
    <t>Матюшенко</t>
  </si>
  <si>
    <t>Милевский</t>
  </si>
  <si>
    <t>Канинова</t>
  </si>
  <si>
    <t>Цветков</t>
  </si>
  <si>
    <t>Григорьевич</t>
  </si>
  <si>
    <t>Власова</t>
  </si>
  <si>
    <t>5</t>
  </si>
  <si>
    <t>Ортыкова</t>
  </si>
  <si>
    <t>Дилором</t>
  </si>
  <si>
    <t>Махмадаминовна      ж</t>
  </si>
  <si>
    <t>Гурьянова</t>
  </si>
  <si>
    <t>Кирьянова</t>
  </si>
  <si>
    <t>Димитров</t>
  </si>
  <si>
    <t>7</t>
  </si>
  <si>
    <t>Копылов</t>
  </si>
  <si>
    <t>Ренат</t>
  </si>
  <si>
    <t>Наметович</t>
  </si>
  <si>
    <t>Николай</t>
  </si>
  <si>
    <t>11</t>
  </si>
  <si>
    <t>Нечаев</t>
  </si>
  <si>
    <t>Демьян</t>
  </si>
  <si>
    <t>Денисович</t>
  </si>
  <si>
    <t>Немаев</t>
  </si>
  <si>
    <t>Матвей</t>
  </si>
  <si>
    <t>Гурьянов</t>
  </si>
  <si>
    <t>Цилько</t>
  </si>
  <si>
    <t>Дербеко</t>
  </si>
  <si>
    <t>Плотников</t>
  </si>
  <si>
    <t>Федоров</t>
  </si>
  <si>
    <t>Валерий</t>
  </si>
  <si>
    <t>Шипилова</t>
  </si>
  <si>
    <t>Наталья</t>
  </si>
  <si>
    <t>Шаламова</t>
  </si>
  <si>
    <t>Алена</t>
  </si>
  <si>
    <t xml:space="preserve">Соколов  </t>
  </si>
  <si>
    <t>Владислав</t>
  </si>
  <si>
    <t>МБОУ "БСШ № 1 им. Е.К. Зырянова"</t>
  </si>
  <si>
    <t>11а</t>
  </si>
  <si>
    <t>Непомнящая Анастасия Сергеевна</t>
  </si>
  <si>
    <t>Всеволод</t>
  </si>
  <si>
    <t>Бояринцев</t>
  </si>
  <si>
    <t xml:space="preserve">Власова </t>
  </si>
  <si>
    <t>Тимуровна</t>
  </si>
  <si>
    <t>46</t>
  </si>
  <si>
    <t xml:space="preserve">Румынина </t>
  </si>
  <si>
    <t xml:space="preserve">Щелкунова </t>
  </si>
  <si>
    <t>10а</t>
  </si>
  <si>
    <t>10</t>
  </si>
  <si>
    <t>Привалова</t>
  </si>
  <si>
    <t>Мария</t>
  </si>
  <si>
    <t>Клименко</t>
  </si>
  <si>
    <t>50</t>
  </si>
  <si>
    <t xml:space="preserve">Каютенко </t>
  </si>
  <si>
    <t>9а</t>
  </si>
  <si>
    <t>Митрофанова</t>
  </si>
  <si>
    <t xml:space="preserve">Зюзько </t>
  </si>
  <si>
    <t>Артемович</t>
  </si>
  <si>
    <t xml:space="preserve">Нор </t>
  </si>
  <si>
    <t>9б</t>
  </si>
  <si>
    <t xml:space="preserve">Царенко </t>
  </si>
  <si>
    <t>9в</t>
  </si>
  <si>
    <t xml:space="preserve">Коломина </t>
  </si>
  <si>
    <t>Кира</t>
  </si>
  <si>
    <t xml:space="preserve">Тихонов </t>
  </si>
  <si>
    <t xml:space="preserve">Халус </t>
  </si>
  <si>
    <t xml:space="preserve">Норус </t>
  </si>
  <si>
    <t>9г</t>
  </si>
  <si>
    <t xml:space="preserve">Концевая </t>
  </si>
  <si>
    <t>Агнесса</t>
  </si>
  <si>
    <t xml:space="preserve">Сисева </t>
  </si>
  <si>
    <t xml:space="preserve">Матренинская </t>
  </si>
  <si>
    <t xml:space="preserve">Воронцова </t>
  </si>
  <si>
    <t>Демкина</t>
  </si>
  <si>
    <t xml:space="preserve">Федоров </t>
  </si>
  <si>
    <t xml:space="preserve">Фельк </t>
  </si>
  <si>
    <t>8в</t>
  </si>
  <si>
    <t>83</t>
  </si>
  <si>
    <t xml:space="preserve">Трощенкова </t>
  </si>
  <si>
    <t xml:space="preserve">Колбаско </t>
  </si>
  <si>
    <t>8г</t>
  </si>
  <si>
    <t xml:space="preserve">Федосеева  </t>
  </si>
  <si>
    <t>Емельянова</t>
  </si>
  <si>
    <t>Васильевна</t>
  </si>
  <si>
    <t xml:space="preserve">Шимова </t>
  </si>
  <si>
    <t xml:space="preserve">Ларионов </t>
  </si>
  <si>
    <t>Илья</t>
  </si>
  <si>
    <t>Романова</t>
  </si>
  <si>
    <t>Алекснадровна</t>
  </si>
  <si>
    <t>7а</t>
  </si>
  <si>
    <t>Емельянов</t>
  </si>
  <si>
    <t>Малашенко</t>
  </si>
  <si>
    <t>7б</t>
  </si>
  <si>
    <t xml:space="preserve">Моляренко </t>
  </si>
  <si>
    <t>Ульяна</t>
  </si>
  <si>
    <t xml:space="preserve">Колядин </t>
  </si>
  <si>
    <t>7в</t>
  </si>
  <si>
    <t xml:space="preserve">Потапов </t>
  </si>
  <si>
    <t>7г</t>
  </si>
  <si>
    <t xml:space="preserve">Морозов </t>
  </si>
  <si>
    <t xml:space="preserve">Белоусова </t>
  </si>
  <si>
    <t>6а</t>
  </si>
  <si>
    <t xml:space="preserve">Журавлева </t>
  </si>
  <si>
    <t>Марина</t>
  </si>
  <si>
    <t xml:space="preserve">Грошевой </t>
  </si>
  <si>
    <t>Гладких</t>
  </si>
  <si>
    <t>Корнилкин</t>
  </si>
  <si>
    <t>Константинович</t>
  </si>
  <si>
    <t>Жмуденко</t>
  </si>
  <si>
    <t>6в</t>
  </si>
  <si>
    <t xml:space="preserve">Коваль </t>
  </si>
  <si>
    <t>МБОУ "Маганская СОШ"</t>
  </si>
  <si>
    <t>Столярова Мария Карловна</t>
  </si>
  <si>
    <t xml:space="preserve">Байкалов </t>
  </si>
  <si>
    <t xml:space="preserve">Александр </t>
  </si>
  <si>
    <r>
      <rPr>
        <sz val="12"/>
        <rFont val="Times New Roman"/>
      </rPr>
      <t>Столярова Мария Карловна</t>
    </r>
  </si>
  <si>
    <t>Кирссанова</t>
  </si>
  <si>
    <t>Анатольевна</t>
  </si>
  <si>
    <t xml:space="preserve">Камскова </t>
  </si>
  <si>
    <t xml:space="preserve">Бондарь </t>
  </si>
  <si>
    <t>Борисовна</t>
  </si>
  <si>
    <t xml:space="preserve">Близневский </t>
  </si>
  <si>
    <t xml:space="preserve">Татаркина </t>
  </si>
  <si>
    <t>48</t>
  </si>
  <si>
    <t xml:space="preserve">Алина </t>
  </si>
  <si>
    <t>МБОУ "Зыковская СОШ"</t>
  </si>
  <si>
    <t>обществозннаие</t>
  </si>
  <si>
    <t>есть</t>
  </si>
  <si>
    <t>Шляпина Анастасия Александровна</t>
  </si>
  <si>
    <t>Глюд</t>
  </si>
  <si>
    <t>Истомина</t>
  </si>
  <si>
    <t>Подымалова</t>
  </si>
  <si>
    <t>Артемовна</t>
  </si>
  <si>
    <t>Вычужанина</t>
  </si>
  <si>
    <t>Александрова Наталья Анатольевна</t>
  </si>
  <si>
    <t>Кухтинов</t>
  </si>
  <si>
    <t>Владиславович</t>
  </si>
  <si>
    <t>Старыгина</t>
  </si>
  <si>
    <t>Грекова</t>
  </si>
  <si>
    <t>Анохина</t>
  </si>
  <si>
    <t>Хромовских</t>
  </si>
  <si>
    <t>Токарева</t>
  </si>
  <si>
    <t>Лесничая</t>
  </si>
  <si>
    <t>Кирилловна</t>
  </si>
  <si>
    <t>Никифоров</t>
  </si>
  <si>
    <t>Передирьева</t>
  </si>
  <si>
    <t>Никитична</t>
  </si>
  <si>
    <t>Шишкин</t>
  </si>
  <si>
    <t>Дуванов</t>
  </si>
  <si>
    <t>Данила</t>
  </si>
  <si>
    <t>Саразева</t>
  </si>
  <si>
    <t>Дарьяна</t>
  </si>
  <si>
    <t>Вермения</t>
  </si>
  <si>
    <t>Валент инович</t>
  </si>
  <si>
    <t xml:space="preserve">Деева </t>
  </si>
  <si>
    <t>Денисовна</t>
  </si>
  <si>
    <t>Печерских</t>
  </si>
  <si>
    <t>Станислав</t>
  </si>
  <si>
    <t>Штельмах</t>
  </si>
  <si>
    <t>Горбенко</t>
  </si>
  <si>
    <t xml:space="preserve">Смутная </t>
  </si>
  <si>
    <t>Вера</t>
  </si>
  <si>
    <t>Сенаторова</t>
  </si>
  <si>
    <t>Концевой</t>
  </si>
  <si>
    <t>Манкевич</t>
  </si>
  <si>
    <t>Прокопьев</t>
  </si>
  <si>
    <t>Иванова Татьяна Геннадьевнв</t>
  </si>
  <si>
    <t>Бин </t>
  </si>
  <si>
    <t>Константиновна</t>
  </si>
  <si>
    <t>Заворина</t>
  </si>
  <si>
    <t>Гриц</t>
  </si>
  <si>
    <t>Вита</t>
  </si>
  <si>
    <t>Никиткина </t>
  </si>
  <si>
    <t>85</t>
  </si>
  <si>
    <t>Лаптева</t>
  </si>
  <si>
    <t>68</t>
  </si>
  <si>
    <t>Вырупаева</t>
  </si>
  <si>
    <t>81</t>
  </si>
  <si>
    <t>Кругляковская</t>
  </si>
  <si>
    <t>Зуев</t>
  </si>
  <si>
    <t>63</t>
  </si>
  <si>
    <t>Завгородний</t>
  </si>
  <si>
    <t>Геннадьевич</t>
  </si>
  <si>
    <t>Анашкина</t>
  </si>
  <si>
    <t>62</t>
  </si>
  <si>
    <t>Максименко</t>
  </si>
  <si>
    <t>Горюнова</t>
  </si>
  <si>
    <t>Евгения</t>
  </si>
  <si>
    <t xml:space="preserve">Бозина </t>
  </si>
  <si>
    <t>Влада</t>
  </si>
  <si>
    <t xml:space="preserve">Головин </t>
  </si>
  <si>
    <t>Иванович</t>
  </si>
  <si>
    <t>Похильченко</t>
  </si>
  <si>
    <t>Захар</t>
  </si>
  <si>
    <t>Карчева</t>
  </si>
  <si>
    <t>Аликина</t>
  </si>
  <si>
    <t>Окилова</t>
  </si>
  <si>
    <t xml:space="preserve">Робия </t>
  </si>
  <si>
    <t>Воситовна</t>
  </si>
  <si>
    <t>МБОУ "БСОШ № 3"</t>
  </si>
  <si>
    <t>Брюханова Ю.Ю.</t>
  </si>
  <si>
    <t>Сорокина</t>
  </si>
  <si>
    <t xml:space="preserve">Евдокия </t>
  </si>
  <si>
    <t>6г</t>
  </si>
  <si>
    <t>Левенок</t>
  </si>
  <si>
    <t xml:space="preserve">Анна </t>
  </si>
  <si>
    <t>Устоева</t>
  </si>
  <si>
    <t xml:space="preserve"> Бахоровна</t>
  </si>
  <si>
    <t>Самикова</t>
  </si>
  <si>
    <t xml:space="preserve">Карина </t>
  </si>
  <si>
    <t>Виль</t>
  </si>
  <si>
    <t xml:space="preserve">Даниил </t>
  </si>
  <si>
    <t>6</t>
  </si>
  <si>
    <t>Ященков Д.В.</t>
  </si>
  <si>
    <t>Барабаш</t>
  </si>
  <si>
    <t xml:space="preserve">Ариана </t>
  </si>
  <si>
    <t>Метревели</t>
  </si>
  <si>
    <t xml:space="preserve">София </t>
  </si>
  <si>
    <t>Елизарова</t>
  </si>
  <si>
    <t xml:space="preserve"> Олеговна</t>
  </si>
  <si>
    <t>Юсифова</t>
  </si>
  <si>
    <t xml:space="preserve">Амина </t>
  </si>
  <si>
    <t>Фирдовсиевна</t>
  </si>
  <si>
    <t>Гансикова</t>
  </si>
  <si>
    <t>Эглис</t>
  </si>
  <si>
    <t xml:space="preserve">Владимир </t>
  </si>
  <si>
    <t>Хацкевич</t>
  </si>
  <si>
    <t xml:space="preserve">Ева </t>
  </si>
  <si>
    <t>Аверин</t>
  </si>
  <si>
    <t xml:space="preserve"> Александрович</t>
  </si>
  <si>
    <t>Лаптев</t>
  </si>
  <si>
    <t xml:space="preserve">Максим </t>
  </si>
  <si>
    <t>58</t>
  </si>
  <si>
    <t>Андресюк</t>
  </si>
  <si>
    <t xml:space="preserve">Илья </t>
  </si>
  <si>
    <t>Мохов</t>
  </si>
  <si>
    <t xml:space="preserve">Андрей </t>
  </si>
  <si>
    <t>12</t>
  </si>
  <si>
    <t>Измайлов</t>
  </si>
  <si>
    <t>Дмитртевич</t>
  </si>
  <si>
    <t>Мустафаев</t>
  </si>
  <si>
    <t xml:space="preserve">Руслан </t>
  </si>
  <si>
    <t>Умидович</t>
  </si>
  <si>
    <t>Борзенко</t>
  </si>
  <si>
    <t>Короткевич</t>
  </si>
  <si>
    <t xml:space="preserve">Тимофей </t>
  </si>
  <si>
    <t>Игоревич</t>
  </si>
  <si>
    <t>Пыжов</t>
  </si>
  <si>
    <t xml:space="preserve">Семён </t>
  </si>
  <si>
    <t>Корнеева</t>
  </si>
  <si>
    <t xml:space="preserve">Юлия </t>
  </si>
  <si>
    <t>Карловский</t>
  </si>
  <si>
    <t>Щербань</t>
  </si>
  <si>
    <t xml:space="preserve">Екатерина </t>
  </si>
  <si>
    <t>Блинов</t>
  </si>
  <si>
    <t xml:space="preserve">Никита </t>
  </si>
  <si>
    <t>Гонтаренко</t>
  </si>
  <si>
    <t xml:space="preserve">Таисия </t>
  </si>
  <si>
    <t>Дворянова</t>
  </si>
  <si>
    <t>Потылицына</t>
  </si>
  <si>
    <t xml:space="preserve">Елизавета </t>
  </si>
  <si>
    <t>Клюшник</t>
  </si>
  <si>
    <t xml:space="preserve">Антон </t>
  </si>
  <si>
    <t>Анисимов</t>
  </si>
  <si>
    <t xml:space="preserve">Артём </t>
  </si>
  <si>
    <t>Дистель</t>
  </si>
  <si>
    <t xml:space="preserve">Иван </t>
  </si>
  <si>
    <t>Закурина</t>
  </si>
  <si>
    <t xml:space="preserve">Светлана </t>
  </si>
  <si>
    <t>Надирова</t>
  </si>
  <si>
    <t>Майгуна</t>
  </si>
  <si>
    <t>Бегмахмадовна</t>
  </si>
  <si>
    <t>Коровякина</t>
  </si>
  <si>
    <t xml:space="preserve"> Евгеньевна</t>
  </si>
  <si>
    <t>Игнатьева</t>
  </si>
  <si>
    <t>Бакалов</t>
  </si>
  <si>
    <t xml:space="preserve"> Евгеньевич</t>
  </si>
  <si>
    <t>Соколов</t>
  </si>
  <si>
    <t>Шаламов</t>
  </si>
  <si>
    <t>Крошенинников</t>
  </si>
  <si>
    <t xml:space="preserve">Пётр </t>
  </si>
  <si>
    <t>Олеся</t>
  </si>
  <si>
    <t xml:space="preserve"> Александровна</t>
  </si>
  <si>
    <t>Черниченко</t>
  </si>
  <si>
    <t xml:space="preserve">Анастасия </t>
  </si>
  <si>
    <t xml:space="preserve">Иващенко </t>
  </si>
  <si>
    <t xml:space="preserve">Полина </t>
  </si>
  <si>
    <t xml:space="preserve">Миськова </t>
  </si>
  <si>
    <t xml:space="preserve">Кристина </t>
  </si>
  <si>
    <t xml:space="preserve">Хромова </t>
  </si>
  <si>
    <t xml:space="preserve">Ксения </t>
  </si>
  <si>
    <t>Игоревна</t>
  </si>
  <si>
    <t xml:space="preserve">Позднякова </t>
  </si>
  <si>
    <t xml:space="preserve">Варвара </t>
  </si>
  <si>
    <t>6б</t>
  </si>
  <si>
    <t xml:space="preserve">Сидорова </t>
  </si>
  <si>
    <t xml:space="preserve">Наталья </t>
  </si>
  <si>
    <t xml:space="preserve">Клепцова </t>
  </si>
  <si>
    <t xml:space="preserve">Ирина </t>
  </si>
  <si>
    <t xml:space="preserve">Кряжева </t>
  </si>
  <si>
    <t xml:space="preserve">Маргарита </t>
  </si>
  <si>
    <t xml:space="preserve">Вавулина </t>
  </si>
  <si>
    <t xml:space="preserve">Апухтин </t>
  </si>
  <si>
    <t xml:space="preserve">Леонид </t>
  </si>
  <si>
    <t xml:space="preserve">Вааг </t>
  </si>
  <si>
    <t xml:space="preserve">Кандаурова </t>
  </si>
  <si>
    <t xml:space="preserve">Красильникова </t>
  </si>
  <si>
    <t xml:space="preserve">Макеева </t>
  </si>
  <si>
    <t xml:space="preserve">Адлер </t>
  </si>
  <si>
    <t xml:space="preserve">Дмитрий </t>
  </si>
  <si>
    <t>4</t>
  </si>
  <si>
    <t xml:space="preserve">Макарова </t>
  </si>
  <si>
    <t>Викторовна</t>
  </si>
  <si>
    <t xml:space="preserve">Омельченко </t>
  </si>
  <si>
    <t>Нодиров</t>
  </si>
  <si>
    <t>Муродилло</t>
  </si>
  <si>
    <t>Бегмахмадович</t>
  </si>
  <si>
    <t xml:space="preserve">Устюгов </t>
  </si>
  <si>
    <t xml:space="preserve">Павел </t>
  </si>
  <si>
    <t xml:space="preserve">Евсеев </t>
  </si>
  <si>
    <t xml:space="preserve">Ярослав </t>
  </si>
  <si>
    <t xml:space="preserve">Казимирова </t>
  </si>
  <si>
    <t xml:space="preserve">Александра </t>
  </si>
  <si>
    <t xml:space="preserve">Кононова </t>
  </si>
  <si>
    <t xml:space="preserve">Лютц </t>
  </si>
  <si>
    <t xml:space="preserve">Потапенко </t>
  </si>
  <si>
    <t>Максимова</t>
  </si>
  <si>
    <t xml:space="preserve"> Ульяна </t>
  </si>
  <si>
    <t xml:space="preserve">Щукина </t>
  </si>
  <si>
    <t xml:space="preserve">Диана </t>
  </si>
  <si>
    <t>Заев</t>
  </si>
  <si>
    <t>Вячеслав</t>
  </si>
  <si>
    <t xml:space="preserve"> Валерьевич</t>
  </si>
  <si>
    <t>Ященков Дмитрий Владимирович</t>
  </si>
  <si>
    <t>Светлана</t>
  </si>
  <si>
    <t>Брюханова.Юлия Юрьевна</t>
  </si>
  <si>
    <t>Панченко</t>
  </si>
  <si>
    <t>Надежда</t>
  </si>
  <si>
    <t xml:space="preserve"> Робертовна</t>
  </si>
  <si>
    <t>10б</t>
  </si>
  <si>
    <t>Зеленя</t>
  </si>
  <si>
    <t>Куракина</t>
  </si>
  <si>
    <t>42</t>
  </si>
  <si>
    <t>Плешакова</t>
  </si>
  <si>
    <t>Пыжова</t>
  </si>
  <si>
    <t>Леонидовна</t>
  </si>
  <si>
    <t>Злобин</t>
  </si>
  <si>
    <t>Березин</t>
  </si>
  <si>
    <t>Дниил</t>
  </si>
  <si>
    <t>65</t>
  </si>
  <si>
    <t>Венидиктов</t>
  </si>
  <si>
    <t>Биперт</t>
  </si>
  <si>
    <t>Юля</t>
  </si>
  <si>
    <t>Трушкин</t>
  </si>
  <si>
    <t>Черганоков</t>
  </si>
  <si>
    <t>Тимуп</t>
  </si>
  <si>
    <t>Айдарович</t>
  </si>
  <si>
    <t>Сысоева</t>
  </si>
  <si>
    <t xml:space="preserve"> Николаевна</t>
  </si>
  <si>
    <t>Герасюта</t>
  </si>
  <si>
    <t>Колобова</t>
  </si>
  <si>
    <t>Алпатов</t>
  </si>
  <si>
    <t xml:space="preserve">Белешова </t>
  </si>
  <si>
    <t xml:space="preserve">Елин </t>
  </si>
  <si>
    <t>Олег</t>
  </si>
  <si>
    <t>Хисматулина</t>
  </si>
  <si>
    <t>Темировна</t>
  </si>
  <si>
    <t xml:space="preserve">Тимофеенко </t>
  </si>
  <si>
    <t xml:space="preserve">Непомнящий </t>
  </si>
  <si>
    <t>статус</t>
  </si>
  <si>
    <t>победитель</t>
  </si>
  <si>
    <t>призер</t>
  </si>
  <si>
    <t>участник</t>
  </si>
  <si>
    <t xml:space="preserve">победитель </t>
  </si>
  <si>
    <t xml:space="preserve">Фамилия </t>
  </si>
  <si>
    <t xml:space="preserve">Имя </t>
  </si>
  <si>
    <t xml:space="preserve">Отчество </t>
  </si>
  <si>
    <t>Наименование ОУ</t>
  </si>
  <si>
    <t>Имя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</si>
</sst>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0"/>
      <name val="Microsoft Sans Serif"/>
      <family val="2"/>
      <charset val="204"/>
    </font>
    <font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</font>
    <font>
      <sz val="12"/>
      <color rgb="FF000000"/>
      <name val="Times New Roman"/>
    </font>
    <font>
      <sz val="10"/>
      <name val="Times New Roman"/>
      <family val="1"/>
      <charset val="204"/>
    </font>
    <font>
      <sz val="12"/>
      <color theme="1"/>
      <name val="Times New Roman"/>
      <family val="1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8" fillId="0" borderId="0">
      <alignment vertical="top"/>
      <protection locked="0"/>
    </xf>
    <xf numFmtId="0" fontId="6" fillId="0" borderId="0"/>
  </cellStyleXfs>
  <cellXfs count="1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7" fillId="0" borderId="1" xfId="1" applyNumberFormat="1" applyFont="1" applyFill="1" applyBorder="1" applyAlignment="1" applyProtection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1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vertical="justify"/>
    </xf>
    <xf numFmtId="0" fontId="5" fillId="0" borderId="1" xfId="2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164" fontId="5" fillId="0" borderId="1" xfId="0" applyNumberFormat="1" applyFont="1" applyBorder="1"/>
    <xf numFmtId="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2" fillId="0" borderId="1" xfId="1" applyNumberFormat="1" applyFont="1" applyFill="1" applyBorder="1" applyAlignment="1" applyProtection="1"/>
    <xf numFmtId="0" fontId="11" fillId="0" borderId="1" xfId="0" applyFont="1" applyBorder="1"/>
    <xf numFmtId="9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left"/>
    </xf>
    <xf numFmtId="9" fontId="11" fillId="0" borderId="1" xfId="0" applyNumberFormat="1" applyFont="1" applyBorder="1" applyAlignment="1">
      <alignment horizontal="left"/>
    </xf>
    <xf numFmtId="14" fontId="11" fillId="0" borderId="1" xfId="4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justify"/>
    </xf>
    <xf numFmtId="0" fontId="11" fillId="0" borderId="1" xfId="0" applyFont="1" applyFill="1" applyBorder="1" applyAlignment="1">
      <alignment wrapText="1"/>
    </xf>
    <xf numFmtId="0" fontId="11" fillId="0" borderId="1" xfId="2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49" fontId="11" fillId="0" borderId="1" xfId="0" applyNumberFormat="1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0" fontId="11" fillId="0" borderId="1" xfId="2" applyFont="1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164" fontId="11" fillId="0" borderId="1" xfId="0" applyNumberFormat="1" applyFont="1" applyBorder="1" applyAlignment="1"/>
    <xf numFmtId="0" fontId="13" fillId="0" borderId="1" xfId="0" applyFont="1" applyBorder="1"/>
    <xf numFmtId="0" fontId="5" fillId="0" borderId="3" xfId="0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14" fontId="1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6" fillId="0" borderId="0" xfId="0" applyNumberFormat="1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4" fillId="0" borderId="1" xfId="0" applyFont="1" applyBorder="1"/>
    <xf numFmtId="0" fontId="5" fillId="0" borderId="1" xfId="0" applyFont="1" applyFill="1" applyBorder="1" applyAlignment="1"/>
    <xf numFmtId="0" fontId="14" fillId="0" borderId="1" xfId="0" applyFont="1" applyBorder="1" applyAlignment="1"/>
    <xf numFmtId="0" fontId="5" fillId="0" borderId="1" xfId="0" applyFont="1" applyBorder="1" applyAlignment="1"/>
    <xf numFmtId="0" fontId="0" fillId="0" borderId="1" xfId="0" applyBorder="1"/>
    <xf numFmtId="0" fontId="5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 wrapText="1"/>
    </xf>
    <xf numFmtId="14" fontId="18" fillId="0" borderId="1" xfId="4" applyNumberFormat="1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14" fontId="18" fillId="0" borderId="1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left"/>
    </xf>
    <xf numFmtId="0" fontId="22" fillId="0" borderId="1" xfId="1" applyNumberFormat="1" applyFont="1" applyFill="1" applyBorder="1" applyAlignment="1" applyProtection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/>
    <xf numFmtId="49" fontId="21" fillId="0" borderId="1" xfId="0" applyNumberFormat="1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9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vertical="justify"/>
    </xf>
    <xf numFmtId="9" fontId="21" fillId="0" borderId="1" xfId="0" applyNumberFormat="1" applyFont="1" applyBorder="1" applyAlignment="1">
      <alignment horizontal="center"/>
    </xf>
    <xf numFmtId="0" fontId="21" fillId="0" borderId="1" xfId="2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164" fontId="21" fillId="0" borderId="1" xfId="0" applyNumberFormat="1" applyFont="1" applyBorder="1"/>
    <xf numFmtId="14" fontId="23" fillId="0" borderId="1" xfId="0" applyNumberFormat="1" applyFont="1" applyBorder="1" applyAlignment="1">
      <alignment horizontal="center" wrapText="1"/>
    </xf>
    <xf numFmtId="0" fontId="21" fillId="0" borderId="1" xfId="0" applyFont="1" applyFill="1" applyBorder="1" applyAlignment="1">
      <alignment wrapText="1"/>
    </xf>
    <xf numFmtId="14" fontId="21" fillId="0" borderId="1" xfId="4" applyNumberFormat="1" applyFont="1" applyBorder="1" applyAlignment="1">
      <alignment horizontal="center" wrapText="1"/>
    </xf>
    <xf numFmtId="9" fontId="2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4" fontId="24" fillId="0" borderId="1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 wrapText="1"/>
    </xf>
    <xf numFmtId="0" fontId="24" fillId="0" borderId="1" xfId="0" applyFont="1" applyBorder="1"/>
    <xf numFmtId="0" fontId="21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wrapText="1"/>
    </xf>
    <xf numFmtId="14" fontId="21" fillId="0" borderId="1" xfId="4" applyNumberFormat="1" applyFont="1" applyBorder="1" applyAlignment="1">
      <alignment horizontal="center" vertical="center"/>
    </xf>
    <xf numFmtId="0" fontId="5" fillId="0" borderId="2" xfId="0" applyFont="1" applyBorder="1"/>
    <xf numFmtId="0" fontId="10" fillId="0" borderId="1" xfId="0" applyFont="1" applyBorder="1"/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/>
    <xf numFmtId="164" fontId="5" fillId="0" borderId="1" xfId="0" applyNumberFormat="1" applyFont="1" applyBorder="1" applyAlignment="1"/>
    <xf numFmtId="1" fontId="11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 vertical="center" wrapText="1"/>
    </xf>
    <xf numFmtId="14" fontId="18" fillId="0" borderId="1" xfId="4" applyNumberFormat="1" applyFont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wrapText="1"/>
    </xf>
    <xf numFmtId="0" fontId="16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1" xfId="0" applyNumberFormat="1" applyFont="1" applyBorder="1"/>
    <xf numFmtId="1" fontId="5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14" fillId="0" borderId="5" xfId="0" applyFont="1" applyBorder="1"/>
    <xf numFmtId="0" fontId="5" fillId="0" borderId="5" xfId="0" applyFont="1" applyBorder="1"/>
    <xf numFmtId="49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left"/>
    </xf>
    <xf numFmtId="164" fontId="5" fillId="0" borderId="5" xfId="0" applyNumberFormat="1" applyFont="1" applyBorder="1"/>
    <xf numFmtId="0" fontId="11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17" fillId="0" borderId="1" xfId="0" applyNumberFormat="1" applyFont="1" applyBorder="1"/>
    <xf numFmtId="0" fontId="7" fillId="0" borderId="5" xfId="1" applyNumberFormat="1" applyFont="1" applyFill="1" applyBorder="1" applyAlignment="1" applyProtection="1"/>
    <xf numFmtId="0" fontId="14" fillId="0" borderId="2" xfId="0" applyFont="1" applyBorder="1"/>
    <xf numFmtId="0" fontId="5" fillId="0" borderId="0" xfId="0" applyFont="1" applyBorder="1"/>
    <xf numFmtId="14" fontId="18" fillId="0" borderId="1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/>
    <xf numFmtId="9" fontId="5" fillId="0" borderId="2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left" vertical="top"/>
    </xf>
    <xf numFmtId="0" fontId="5" fillId="0" borderId="5" xfId="0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164" fontId="16" fillId="0" borderId="1" xfId="0" applyNumberFormat="1" applyFont="1" applyBorder="1" applyAlignment="1">
      <alignment horizontal="left" vertical="justify"/>
    </xf>
    <xf numFmtId="0" fontId="21" fillId="0" borderId="0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14" fontId="11" fillId="0" borderId="1" xfId="4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1" fillId="0" borderId="1" xfId="0" applyFont="1" applyBorder="1" applyAlignment="1"/>
    <xf numFmtId="0" fontId="24" fillId="0" borderId="1" xfId="0" applyFont="1" applyBorder="1" applyAlignment="1"/>
    <xf numFmtId="164" fontId="21" fillId="0" borderId="1" xfId="0" applyNumberFormat="1" applyFont="1" applyBorder="1" applyAlignment="1"/>
    <xf numFmtId="0" fontId="11" fillId="0" borderId="1" xfId="2" applyFont="1" applyBorder="1" applyAlignment="1"/>
    <xf numFmtId="0" fontId="5" fillId="0" borderId="1" xfId="2" applyFont="1" applyBorder="1" applyAlignment="1">
      <alignment horizontal="left"/>
    </xf>
    <xf numFmtId="0" fontId="7" fillId="0" borderId="1" xfId="1" applyNumberFormat="1" applyFont="1" applyFill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2" fillId="0" borderId="1" xfId="1" applyNumberFormat="1" applyFont="1" applyFill="1" applyBorder="1" applyAlignment="1" applyProtection="1">
      <alignment horizontal="left"/>
    </xf>
    <xf numFmtId="0" fontId="11" fillId="0" borderId="1" xfId="2" applyFont="1" applyBorder="1" applyAlignment="1">
      <alignment horizontal="left"/>
    </xf>
    <xf numFmtId="49" fontId="21" fillId="0" borderId="1" xfId="0" applyNumberFormat="1" applyFont="1" applyBorder="1" applyAlignment="1"/>
    <xf numFmtId="1" fontId="21" fillId="0" borderId="1" xfId="0" applyNumberFormat="1" applyFont="1" applyBorder="1" applyAlignment="1"/>
    <xf numFmtId="0" fontId="21" fillId="0" borderId="1" xfId="2" applyFont="1" applyBorder="1" applyAlignment="1"/>
    <xf numFmtId="0" fontId="21" fillId="0" borderId="0" xfId="0" applyFont="1" applyBorder="1" applyAlignment="1"/>
    <xf numFmtId="49" fontId="5" fillId="0" borderId="1" xfId="0" applyNumberFormat="1" applyFont="1" applyBorder="1" applyAlignment="1"/>
    <xf numFmtId="49" fontId="11" fillId="0" borderId="1" xfId="0" applyNumberFormat="1" applyFont="1" applyBorder="1" applyAlignment="1"/>
    <xf numFmtId="1" fontId="5" fillId="0" borderId="1" xfId="0" applyNumberFormat="1" applyFont="1" applyBorder="1" applyAlignment="1"/>
    <xf numFmtId="0" fontId="5" fillId="0" borderId="1" xfId="2" applyFont="1" applyBorder="1" applyAlignment="1"/>
    <xf numFmtId="0" fontId="26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/>
    <xf numFmtId="0" fontId="26" fillId="0" borderId="1" xfId="0" applyNumberFormat="1" applyFont="1" applyBorder="1" applyAlignment="1"/>
  </cellXfs>
  <cellStyles count="5">
    <cellStyle name="Normal" xfId="3"/>
    <cellStyle name="Normal 2" xfId="4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workbookViewId="0">
      <selection activeCell="A2" sqref="A2:XFD30"/>
    </sheetView>
  </sheetViews>
  <sheetFormatPr defaultRowHeight="15"/>
  <cols>
    <col min="1" max="1" width="5.140625" customWidth="1"/>
    <col min="2" max="2" width="12.28515625" customWidth="1"/>
    <col min="3" max="3" width="11.85546875" customWidth="1"/>
    <col min="4" max="4" width="16.42578125" customWidth="1"/>
    <col min="5" max="5" width="7.140625" customWidth="1"/>
    <col min="6" max="6" width="36.7109375" customWidth="1"/>
    <col min="7" max="7" width="15.85546875" customWidth="1"/>
    <col min="15" max="15" width="11.7109375" customWidth="1"/>
    <col min="16" max="16" width="37.140625" customWidth="1"/>
  </cols>
  <sheetData>
    <row r="2" spans="1:17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1" t="s">
        <v>13</v>
      </c>
      <c r="O2" s="1" t="s">
        <v>746</v>
      </c>
      <c r="P2" s="4" t="s">
        <v>14</v>
      </c>
      <c r="Q2" s="5"/>
    </row>
    <row r="3" spans="1:17" s="15" customFormat="1" ht="30">
      <c r="A3" s="7">
        <v>9</v>
      </c>
      <c r="B3" s="88" t="s">
        <v>197</v>
      </c>
      <c r="C3" s="73" t="s">
        <v>198</v>
      </c>
      <c r="D3" s="73" t="s">
        <v>158</v>
      </c>
      <c r="E3" s="75" t="s">
        <v>68</v>
      </c>
      <c r="F3" s="87" t="s">
        <v>182</v>
      </c>
      <c r="G3" s="75" t="s">
        <v>63</v>
      </c>
      <c r="H3" s="75" t="s">
        <v>133</v>
      </c>
      <c r="I3" s="75">
        <v>6</v>
      </c>
      <c r="J3" s="78" t="s">
        <v>199</v>
      </c>
      <c r="K3" s="79"/>
      <c r="L3" s="78">
        <f>J3+K3</f>
        <v>38</v>
      </c>
      <c r="M3" s="79">
        <v>49</v>
      </c>
      <c r="N3" s="83">
        <f t="shared" ref="N3:N34" si="0">L3/M3</f>
        <v>0.77551020408163263</v>
      </c>
      <c r="O3" s="83" t="s">
        <v>747</v>
      </c>
      <c r="P3" s="73" t="s">
        <v>183</v>
      </c>
    </row>
    <row r="4" spans="1:17" s="15" customFormat="1" ht="15.75">
      <c r="A4" s="7">
        <v>7</v>
      </c>
      <c r="B4" s="77" t="s">
        <v>591</v>
      </c>
      <c r="C4" s="95" t="s">
        <v>592</v>
      </c>
      <c r="D4" s="77" t="s">
        <v>281</v>
      </c>
      <c r="E4" s="75" t="s">
        <v>68</v>
      </c>
      <c r="F4" s="94" t="s">
        <v>576</v>
      </c>
      <c r="G4" s="77" t="s">
        <v>63</v>
      </c>
      <c r="H4" s="75" t="s">
        <v>20</v>
      </c>
      <c r="I4" s="75" t="s">
        <v>486</v>
      </c>
      <c r="J4" s="78"/>
      <c r="K4" s="79"/>
      <c r="L4" s="73" t="s">
        <v>210</v>
      </c>
      <c r="M4" s="79">
        <v>47</v>
      </c>
      <c r="N4" s="83">
        <f t="shared" si="0"/>
        <v>0.76595744680851063</v>
      </c>
      <c r="O4" s="83" t="s">
        <v>747</v>
      </c>
      <c r="P4" s="73" t="s">
        <v>590</v>
      </c>
    </row>
    <row r="5" spans="1:17" s="15" customFormat="1" ht="30">
      <c r="A5" s="7">
        <v>4</v>
      </c>
      <c r="B5" s="88" t="s">
        <v>189</v>
      </c>
      <c r="C5" s="73" t="s">
        <v>161</v>
      </c>
      <c r="D5" s="73" t="s">
        <v>76</v>
      </c>
      <c r="E5" s="75" t="s">
        <v>68</v>
      </c>
      <c r="F5" s="87" t="s">
        <v>182</v>
      </c>
      <c r="G5" s="75" t="s">
        <v>63</v>
      </c>
      <c r="H5" s="75" t="s">
        <v>133</v>
      </c>
      <c r="I5" s="75">
        <v>6</v>
      </c>
      <c r="J5" s="78" t="s">
        <v>56</v>
      </c>
      <c r="K5" s="79"/>
      <c r="L5" s="78">
        <f>J5+K5</f>
        <v>37</v>
      </c>
      <c r="M5" s="79">
        <v>49</v>
      </c>
      <c r="N5" s="83">
        <f t="shared" si="0"/>
        <v>0.75510204081632648</v>
      </c>
      <c r="O5" s="83" t="s">
        <v>747</v>
      </c>
      <c r="P5" s="73" t="s">
        <v>183</v>
      </c>
    </row>
    <row r="6" spans="1:17" s="15" customFormat="1" ht="15.75">
      <c r="A6" s="7">
        <v>4</v>
      </c>
      <c r="B6" s="77" t="s">
        <v>583</v>
      </c>
      <c r="C6" s="95" t="s">
        <v>82</v>
      </c>
      <c r="D6" s="77" t="s">
        <v>584</v>
      </c>
      <c r="E6" s="75" t="s">
        <v>68</v>
      </c>
      <c r="F6" s="94" t="s">
        <v>576</v>
      </c>
      <c r="G6" s="77" t="s">
        <v>63</v>
      </c>
      <c r="H6" s="75" t="s">
        <v>20</v>
      </c>
      <c r="I6" s="75" t="s">
        <v>580</v>
      </c>
      <c r="J6" s="78"/>
      <c r="K6" s="79"/>
      <c r="L6" s="73" t="s">
        <v>188</v>
      </c>
      <c r="M6" s="79">
        <v>47</v>
      </c>
      <c r="N6" s="83">
        <f t="shared" si="0"/>
        <v>0.74468085106382975</v>
      </c>
      <c r="O6" s="83" t="s">
        <v>747</v>
      </c>
      <c r="P6" s="73" t="s">
        <v>577</v>
      </c>
    </row>
    <row r="7" spans="1:17" s="15" customFormat="1" ht="15.75">
      <c r="A7" s="7">
        <v>10</v>
      </c>
      <c r="B7" s="73" t="s">
        <v>597</v>
      </c>
      <c r="C7" s="73" t="s">
        <v>598</v>
      </c>
      <c r="D7" s="74" t="s">
        <v>599</v>
      </c>
      <c r="E7" s="75" t="s">
        <v>68</v>
      </c>
      <c r="F7" s="94" t="s">
        <v>576</v>
      </c>
      <c r="G7" s="77" t="s">
        <v>63</v>
      </c>
      <c r="H7" s="75" t="s">
        <v>20</v>
      </c>
      <c r="I7" s="75" t="s">
        <v>478</v>
      </c>
      <c r="J7" s="73"/>
      <c r="K7" s="81"/>
      <c r="L7" s="73" t="s">
        <v>188</v>
      </c>
      <c r="M7" s="79">
        <v>47</v>
      </c>
      <c r="N7" s="83">
        <f t="shared" si="0"/>
        <v>0.74468085106382975</v>
      </c>
      <c r="O7" s="83" t="s">
        <v>747</v>
      </c>
      <c r="P7" s="73" t="s">
        <v>577</v>
      </c>
    </row>
    <row r="8" spans="1:17" s="15" customFormat="1" ht="15.75">
      <c r="A8" s="7">
        <v>40</v>
      </c>
      <c r="B8" s="97" t="s">
        <v>481</v>
      </c>
      <c r="C8" s="91" t="s">
        <v>41</v>
      </c>
      <c r="D8" s="91" t="s">
        <v>149</v>
      </c>
      <c r="E8" s="75" t="s">
        <v>62</v>
      </c>
      <c r="F8" s="92" t="s">
        <v>414</v>
      </c>
      <c r="G8" s="75" t="s">
        <v>63</v>
      </c>
      <c r="H8" s="75" t="s">
        <v>20</v>
      </c>
      <c r="I8" s="75" t="s">
        <v>478</v>
      </c>
      <c r="J8" s="75">
        <v>36</v>
      </c>
      <c r="K8" s="79">
        <v>0</v>
      </c>
      <c r="L8" s="78">
        <f>J8+K8</f>
        <v>36</v>
      </c>
      <c r="M8" s="79">
        <v>49</v>
      </c>
      <c r="N8" s="90">
        <f t="shared" si="0"/>
        <v>0.73469387755102045</v>
      </c>
      <c r="O8" s="83" t="s">
        <v>747</v>
      </c>
      <c r="P8" s="73" t="s">
        <v>416</v>
      </c>
    </row>
    <row r="9" spans="1:17" s="15" customFormat="1" ht="15.75">
      <c r="A9" s="7">
        <v>41</v>
      </c>
      <c r="B9" s="97" t="s">
        <v>482</v>
      </c>
      <c r="C9" s="91" t="s">
        <v>252</v>
      </c>
      <c r="D9" s="91" t="s">
        <v>321</v>
      </c>
      <c r="E9" s="75" t="s">
        <v>62</v>
      </c>
      <c r="F9" s="92" t="s">
        <v>414</v>
      </c>
      <c r="G9" s="75" t="s">
        <v>63</v>
      </c>
      <c r="H9" s="75" t="s">
        <v>20</v>
      </c>
      <c r="I9" s="75" t="s">
        <v>478</v>
      </c>
      <c r="J9" s="75">
        <v>36</v>
      </c>
      <c r="K9" s="79">
        <v>0</v>
      </c>
      <c r="L9" s="75">
        <v>36</v>
      </c>
      <c r="M9" s="79">
        <v>49</v>
      </c>
      <c r="N9" s="90">
        <f t="shared" si="0"/>
        <v>0.73469387755102045</v>
      </c>
      <c r="O9" s="83" t="s">
        <v>747</v>
      </c>
      <c r="P9" s="73" t="s">
        <v>416</v>
      </c>
    </row>
    <row r="10" spans="1:17" s="15" customFormat="1" ht="30">
      <c r="A10" s="7">
        <v>3</v>
      </c>
      <c r="B10" s="81" t="s">
        <v>187</v>
      </c>
      <c r="C10" s="81" t="s">
        <v>180</v>
      </c>
      <c r="D10" s="81" t="s">
        <v>175</v>
      </c>
      <c r="E10" s="75" t="s">
        <v>68</v>
      </c>
      <c r="F10" s="87" t="s">
        <v>182</v>
      </c>
      <c r="G10" s="75" t="s">
        <v>63</v>
      </c>
      <c r="H10" s="75" t="s">
        <v>133</v>
      </c>
      <c r="I10" s="75">
        <v>6</v>
      </c>
      <c r="J10" s="78" t="s">
        <v>188</v>
      </c>
      <c r="K10" s="79"/>
      <c r="L10" s="78">
        <f>J10+K10</f>
        <v>35</v>
      </c>
      <c r="M10" s="79">
        <v>49</v>
      </c>
      <c r="N10" s="83">
        <f t="shared" si="0"/>
        <v>0.7142857142857143</v>
      </c>
      <c r="O10" s="83" t="s">
        <v>747</v>
      </c>
      <c r="P10" s="73" t="s">
        <v>183</v>
      </c>
    </row>
    <row r="11" spans="1:17" s="15" customFormat="1" ht="30">
      <c r="A11" s="7">
        <v>2</v>
      </c>
      <c r="B11" s="73" t="s">
        <v>184</v>
      </c>
      <c r="C11" s="74" t="s">
        <v>185</v>
      </c>
      <c r="D11" s="73" t="s">
        <v>76</v>
      </c>
      <c r="E11" s="75" t="s">
        <v>68</v>
      </c>
      <c r="F11" s="87" t="s">
        <v>182</v>
      </c>
      <c r="G11" s="75" t="s">
        <v>63</v>
      </c>
      <c r="H11" s="75" t="s">
        <v>133</v>
      </c>
      <c r="I11" s="75">
        <v>6</v>
      </c>
      <c r="J11" s="78" t="s">
        <v>186</v>
      </c>
      <c r="K11" s="79"/>
      <c r="L11" s="78">
        <f>J11+K11</f>
        <v>34</v>
      </c>
      <c r="M11" s="79">
        <v>49</v>
      </c>
      <c r="N11" s="83">
        <f t="shared" si="0"/>
        <v>0.69387755102040816</v>
      </c>
      <c r="O11" s="83" t="s">
        <v>748</v>
      </c>
      <c r="P11" s="73" t="s">
        <v>183</v>
      </c>
    </row>
    <row r="12" spans="1:17" s="15" customFormat="1" ht="30">
      <c r="A12" s="7">
        <v>7</v>
      </c>
      <c r="B12" s="88" t="s">
        <v>195</v>
      </c>
      <c r="C12" s="73" t="s">
        <v>46</v>
      </c>
      <c r="D12" s="73" t="s">
        <v>162</v>
      </c>
      <c r="E12" s="75" t="s">
        <v>68</v>
      </c>
      <c r="F12" s="87" t="s">
        <v>182</v>
      </c>
      <c r="G12" s="75" t="s">
        <v>63</v>
      </c>
      <c r="H12" s="75" t="s">
        <v>133</v>
      </c>
      <c r="I12" s="75">
        <v>6</v>
      </c>
      <c r="J12" s="78" t="s">
        <v>186</v>
      </c>
      <c r="K12" s="79"/>
      <c r="L12" s="78">
        <f>J12+K12</f>
        <v>34</v>
      </c>
      <c r="M12" s="79">
        <v>49</v>
      </c>
      <c r="N12" s="83">
        <f t="shared" si="0"/>
        <v>0.69387755102040816</v>
      </c>
      <c r="O12" s="83" t="s">
        <v>748</v>
      </c>
      <c r="P12" s="73" t="s">
        <v>183</v>
      </c>
    </row>
    <row r="13" spans="1:17" s="15" customFormat="1" ht="15.75">
      <c r="A13" s="7">
        <v>8</v>
      </c>
      <c r="B13" s="77" t="s">
        <v>593</v>
      </c>
      <c r="C13" s="95" t="s">
        <v>594</v>
      </c>
      <c r="D13" s="77" t="s">
        <v>162</v>
      </c>
      <c r="E13" s="75" t="s">
        <v>68</v>
      </c>
      <c r="F13" s="94" t="s">
        <v>576</v>
      </c>
      <c r="G13" s="77" t="s">
        <v>63</v>
      </c>
      <c r="H13" s="75" t="s">
        <v>20</v>
      </c>
      <c r="I13" s="75" t="s">
        <v>486</v>
      </c>
      <c r="J13" s="78"/>
      <c r="K13" s="79"/>
      <c r="L13" s="73" t="s">
        <v>155</v>
      </c>
      <c r="M13" s="79">
        <v>47</v>
      </c>
      <c r="N13" s="83">
        <f t="shared" si="0"/>
        <v>0.68085106382978722</v>
      </c>
      <c r="O13" s="83" t="s">
        <v>748</v>
      </c>
      <c r="P13" s="73" t="s">
        <v>590</v>
      </c>
    </row>
    <row r="14" spans="1:17" s="15" customFormat="1" ht="15.75">
      <c r="A14" s="32">
        <v>11</v>
      </c>
      <c r="B14" s="73" t="s">
        <v>365</v>
      </c>
      <c r="C14" s="73" t="s">
        <v>46</v>
      </c>
      <c r="D14" s="74" t="s">
        <v>366</v>
      </c>
      <c r="E14" s="75" t="s">
        <v>68</v>
      </c>
      <c r="F14" s="89" t="s">
        <v>349</v>
      </c>
      <c r="G14" s="75" t="s">
        <v>63</v>
      </c>
      <c r="H14" s="75" t="s">
        <v>350</v>
      </c>
      <c r="I14" s="75">
        <v>6</v>
      </c>
      <c r="J14" s="73"/>
      <c r="K14" s="81"/>
      <c r="L14" s="73" t="s">
        <v>48</v>
      </c>
      <c r="M14" s="81">
        <v>49</v>
      </c>
      <c r="N14" s="90">
        <f t="shared" si="0"/>
        <v>0.67346938775510201</v>
      </c>
      <c r="O14" s="83" t="s">
        <v>748</v>
      </c>
      <c r="P14" s="73" t="s">
        <v>351</v>
      </c>
    </row>
    <row r="15" spans="1:17" s="15" customFormat="1" ht="15.75">
      <c r="A15" s="7">
        <v>14</v>
      </c>
      <c r="B15" s="81" t="s">
        <v>506</v>
      </c>
      <c r="C15" s="81" t="s">
        <v>252</v>
      </c>
      <c r="D15" s="81" t="s">
        <v>202</v>
      </c>
      <c r="E15" s="75" t="s">
        <v>18</v>
      </c>
      <c r="F15" s="94" t="s">
        <v>502</v>
      </c>
      <c r="G15" s="75" t="s">
        <v>503</v>
      </c>
      <c r="H15" s="75" t="s">
        <v>504</v>
      </c>
      <c r="I15" s="75">
        <v>6</v>
      </c>
      <c r="J15" s="78" t="s">
        <v>48</v>
      </c>
      <c r="K15" s="79">
        <v>0</v>
      </c>
      <c r="L15" s="78">
        <f>J15+K15</f>
        <v>33</v>
      </c>
      <c r="M15" s="79">
        <v>49</v>
      </c>
      <c r="N15" s="83">
        <f t="shared" si="0"/>
        <v>0.67346938775510201</v>
      </c>
      <c r="O15" s="83" t="s">
        <v>748</v>
      </c>
      <c r="P15" s="86" t="s">
        <v>505</v>
      </c>
    </row>
    <row r="16" spans="1:17" s="15" customFormat="1" ht="15.75">
      <c r="A16" s="7">
        <v>9</v>
      </c>
      <c r="B16" s="77" t="s">
        <v>595</v>
      </c>
      <c r="C16" s="95" t="s">
        <v>310</v>
      </c>
      <c r="D16" s="77" t="s">
        <v>596</v>
      </c>
      <c r="E16" s="75" t="s">
        <v>68</v>
      </c>
      <c r="F16" s="94" t="s">
        <v>576</v>
      </c>
      <c r="G16" s="77" t="s">
        <v>63</v>
      </c>
      <c r="H16" s="75" t="s">
        <v>20</v>
      </c>
      <c r="I16" s="75" t="s">
        <v>486</v>
      </c>
      <c r="J16" s="78"/>
      <c r="K16" s="79"/>
      <c r="L16" s="73" t="s">
        <v>146</v>
      </c>
      <c r="M16" s="79">
        <v>47</v>
      </c>
      <c r="N16" s="83">
        <f t="shared" si="0"/>
        <v>0.65957446808510634</v>
      </c>
      <c r="O16" s="83" t="s">
        <v>748</v>
      </c>
      <c r="P16" s="73" t="s">
        <v>590</v>
      </c>
    </row>
    <row r="17" spans="1:16" s="15" customFormat="1" ht="30">
      <c r="A17" s="7">
        <v>1</v>
      </c>
      <c r="B17" s="77" t="s">
        <v>179</v>
      </c>
      <c r="C17" s="77" t="s">
        <v>180</v>
      </c>
      <c r="D17" s="77" t="s">
        <v>181</v>
      </c>
      <c r="E17" s="75" t="s">
        <v>68</v>
      </c>
      <c r="F17" s="87" t="s">
        <v>182</v>
      </c>
      <c r="G17" s="75" t="s">
        <v>63</v>
      </c>
      <c r="H17" s="75" t="s">
        <v>133</v>
      </c>
      <c r="I17" s="75">
        <v>6</v>
      </c>
      <c r="J17" s="78" t="s">
        <v>155</v>
      </c>
      <c r="K17" s="79"/>
      <c r="L17" s="78">
        <f>J17+K17</f>
        <v>32</v>
      </c>
      <c r="M17" s="79">
        <v>49</v>
      </c>
      <c r="N17" s="83">
        <f t="shared" si="0"/>
        <v>0.65306122448979587</v>
      </c>
      <c r="O17" s="83" t="s">
        <v>748</v>
      </c>
      <c r="P17" s="73" t="s">
        <v>183</v>
      </c>
    </row>
    <row r="18" spans="1:16" s="15" customFormat="1" ht="30">
      <c r="A18" s="7">
        <v>11</v>
      </c>
      <c r="B18" s="81" t="s">
        <v>203</v>
      </c>
      <c r="C18" s="81" t="s">
        <v>204</v>
      </c>
      <c r="D18" s="81" t="s">
        <v>205</v>
      </c>
      <c r="E18" s="75" t="s">
        <v>62</v>
      </c>
      <c r="F18" s="87" t="s">
        <v>182</v>
      </c>
      <c r="G18" s="75" t="s">
        <v>63</v>
      </c>
      <c r="H18" s="75" t="s">
        <v>133</v>
      </c>
      <c r="I18" s="75">
        <v>6</v>
      </c>
      <c r="J18" s="78" t="s">
        <v>155</v>
      </c>
      <c r="K18" s="79"/>
      <c r="L18" s="78">
        <f>J18+K18</f>
        <v>32</v>
      </c>
      <c r="M18" s="79">
        <v>49</v>
      </c>
      <c r="N18" s="83">
        <f t="shared" si="0"/>
        <v>0.65306122448979587</v>
      </c>
      <c r="O18" s="83" t="s">
        <v>748</v>
      </c>
      <c r="P18" s="73" t="s">
        <v>183</v>
      </c>
    </row>
    <row r="19" spans="1:16" s="15" customFormat="1" ht="15.75">
      <c r="A19" s="7">
        <v>39</v>
      </c>
      <c r="B19" s="97" t="s">
        <v>479</v>
      </c>
      <c r="C19" s="91" t="s">
        <v>480</v>
      </c>
      <c r="D19" s="91" t="s">
        <v>175</v>
      </c>
      <c r="E19" s="75" t="s">
        <v>68</v>
      </c>
      <c r="F19" s="92" t="s">
        <v>414</v>
      </c>
      <c r="G19" s="75" t="s">
        <v>63</v>
      </c>
      <c r="H19" s="75" t="s">
        <v>20</v>
      </c>
      <c r="I19" s="75" t="s">
        <v>478</v>
      </c>
      <c r="J19" s="75">
        <v>32</v>
      </c>
      <c r="K19" s="79">
        <v>0</v>
      </c>
      <c r="L19" s="78">
        <f>J19+K19</f>
        <v>32</v>
      </c>
      <c r="M19" s="79">
        <v>49</v>
      </c>
      <c r="N19" s="90">
        <f t="shared" si="0"/>
        <v>0.65306122448979587</v>
      </c>
      <c r="O19" s="83" t="s">
        <v>748</v>
      </c>
      <c r="P19" s="73" t="s">
        <v>416</v>
      </c>
    </row>
    <row r="20" spans="1:16" s="15" customFormat="1" ht="15.75">
      <c r="A20" s="32">
        <v>4</v>
      </c>
      <c r="B20" s="73" t="s">
        <v>355</v>
      </c>
      <c r="C20" s="73" t="s">
        <v>39</v>
      </c>
      <c r="D20" s="73" t="s">
        <v>281</v>
      </c>
      <c r="E20" s="75" t="s">
        <v>68</v>
      </c>
      <c r="F20" s="89" t="s">
        <v>349</v>
      </c>
      <c r="G20" s="75" t="s">
        <v>63</v>
      </c>
      <c r="H20" s="75" t="s">
        <v>350</v>
      </c>
      <c r="I20" s="75">
        <v>6</v>
      </c>
      <c r="J20" s="73"/>
      <c r="K20" s="81"/>
      <c r="L20" s="73" t="s">
        <v>146</v>
      </c>
      <c r="M20" s="81">
        <v>49</v>
      </c>
      <c r="N20" s="90">
        <f t="shared" si="0"/>
        <v>0.63265306122448983</v>
      </c>
      <c r="O20" s="83" t="s">
        <v>748</v>
      </c>
      <c r="P20" s="82" t="s">
        <v>351</v>
      </c>
    </row>
    <row r="21" spans="1:16" s="15" customFormat="1" ht="15.75">
      <c r="A21" s="7">
        <v>16</v>
      </c>
      <c r="B21" s="73" t="s">
        <v>508</v>
      </c>
      <c r="C21" s="73" t="s">
        <v>239</v>
      </c>
      <c r="D21" s="73" t="s">
        <v>509</v>
      </c>
      <c r="E21" s="75" t="s">
        <v>32</v>
      </c>
      <c r="F21" s="94" t="s">
        <v>502</v>
      </c>
      <c r="G21" s="75" t="s">
        <v>503</v>
      </c>
      <c r="H21" s="75" t="s">
        <v>504</v>
      </c>
      <c r="I21" s="75">
        <v>6</v>
      </c>
      <c r="J21" s="78" t="s">
        <v>146</v>
      </c>
      <c r="K21" s="79">
        <v>0</v>
      </c>
      <c r="L21" s="78">
        <f>J21+K21</f>
        <v>31</v>
      </c>
      <c r="M21" s="79">
        <v>49</v>
      </c>
      <c r="N21" s="83">
        <f t="shared" si="0"/>
        <v>0.63265306122448983</v>
      </c>
      <c r="O21" s="83" t="s">
        <v>748</v>
      </c>
      <c r="P21" s="73" t="s">
        <v>505</v>
      </c>
    </row>
    <row r="22" spans="1:16" s="15" customFormat="1" ht="30">
      <c r="A22" s="7">
        <v>8</v>
      </c>
      <c r="B22" s="73" t="s">
        <v>196</v>
      </c>
      <c r="C22" s="73" t="s">
        <v>126</v>
      </c>
      <c r="D22" s="73" t="s">
        <v>50</v>
      </c>
      <c r="E22" s="75" t="s">
        <v>62</v>
      </c>
      <c r="F22" s="87" t="s">
        <v>182</v>
      </c>
      <c r="G22" s="75" t="s">
        <v>63</v>
      </c>
      <c r="H22" s="75" t="s">
        <v>133</v>
      </c>
      <c r="I22" s="75">
        <v>6</v>
      </c>
      <c r="J22" s="78" t="s">
        <v>92</v>
      </c>
      <c r="K22" s="79"/>
      <c r="L22" s="78">
        <f>J22+K22</f>
        <v>30</v>
      </c>
      <c r="M22" s="79">
        <v>49</v>
      </c>
      <c r="N22" s="83">
        <f t="shared" si="0"/>
        <v>0.61224489795918369</v>
      </c>
      <c r="O22" s="83" t="s">
        <v>748</v>
      </c>
      <c r="P22" s="73" t="s">
        <v>183</v>
      </c>
    </row>
    <row r="23" spans="1:16" s="15" customFormat="1" ht="30">
      <c r="A23" s="7">
        <v>6</v>
      </c>
      <c r="B23" s="73" t="s">
        <v>193</v>
      </c>
      <c r="C23" s="74" t="s">
        <v>194</v>
      </c>
      <c r="D23" s="73" t="s">
        <v>191</v>
      </c>
      <c r="E23" s="75" t="s">
        <v>62</v>
      </c>
      <c r="F23" s="87" t="s">
        <v>182</v>
      </c>
      <c r="G23" s="75" t="s">
        <v>63</v>
      </c>
      <c r="H23" s="75" t="s">
        <v>133</v>
      </c>
      <c r="I23" s="75">
        <v>6</v>
      </c>
      <c r="J23" s="78" t="s">
        <v>44</v>
      </c>
      <c r="K23" s="79"/>
      <c r="L23" s="78">
        <f>J23+K23</f>
        <v>29</v>
      </c>
      <c r="M23" s="79">
        <v>49</v>
      </c>
      <c r="N23" s="83">
        <f t="shared" si="0"/>
        <v>0.59183673469387754</v>
      </c>
      <c r="O23" s="83" t="s">
        <v>748</v>
      </c>
      <c r="P23" s="73" t="s">
        <v>183</v>
      </c>
    </row>
    <row r="24" spans="1:16" s="15" customFormat="1" ht="15.75">
      <c r="A24" s="32">
        <v>1</v>
      </c>
      <c r="B24" s="73" t="s">
        <v>347</v>
      </c>
      <c r="C24" s="74" t="s">
        <v>296</v>
      </c>
      <c r="D24" s="73" t="s">
        <v>348</v>
      </c>
      <c r="E24" s="75" t="s">
        <v>62</v>
      </c>
      <c r="F24" s="89" t="s">
        <v>349</v>
      </c>
      <c r="G24" s="75" t="s">
        <v>63</v>
      </c>
      <c r="H24" s="83" t="s">
        <v>350</v>
      </c>
      <c r="I24" s="75">
        <v>6</v>
      </c>
      <c r="J24" s="73"/>
      <c r="K24" s="81"/>
      <c r="L24" s="73" t="s">
        <v>44</v>
      </c>
      <c r="M24" s="81">
        <v>49</v>
      </c>
      <c r="N24" s="90">
        <f t="shared" si="0"/>
        <v>0.59183673469387754</v>
      </c>
      <c r="O24" s="83" t="s">
        <v>748</v>
      </c>
      <c r="P24" s="73" t="s">
        <v>351</v>
      </c>
    </row>
    <row r="25" spans="1:16" s="15" customFormat="1" ht="15.75">
      <c r="A25" s="32">
        <v>6</v>
      </c>
      <c r="B25" s="88" t="s">
        <v>358</v>
      </c>
      <c r="C25" s="73" t="s">
        <v>228</v>
      </c>
      <c r="D25" s="73" t="s">
        <v>50</v>
      </c>
      <c r="E25" s="75" t="s">
        <v>62</v>
      </c>
      <c r="F25" s="89" t="s">
        <v>349</v>
      </c>
      <c r="G25" s="75" t="s">
        <v>63</v>
      </c>
      <c r="H25" s="75" t="s">
        <v>350</v>
      </c>
      <c r="I25" s="75">
        <v>6</v>
      </c>
      <c r="J25" s="73"/>
      <c r="K25" s="81"/>
      <c r="L25" s="73" t="s">
        <v>44</v>
      </c>
      <c r="M25" s="81">
        <v>49</v>
      </c>
      <c r="N25" s="90">
        <f t="shared" si="0"/>
        <v>0.59183673469387754</v>
      </c>
      <c r="O25" s="83" t="s">
        <v>748</v>
      </c>
      <c r="P25" s="82" t="s">
        <v>351</v>
      </c>
    </row>
    <row r="26" spans="1:16" s="15" customFormat="1" ht="30">
      <c r="A26" s="7">
        <v>5</v>
      </c>
      <c r="B26" s="73" t="s">
        <v>190</v>
      </c>
      <c r="C26" s="73" t="s">
        <v>35</v>
      </c>
      <c r="D26" s="73" t="s">
        <v>191</v>
      </c>
      <c r="E26" s="75" t="s">
        <v>62</v>
      </c>
      <c r="F26" s="87" t="s">
        <v>182</v>
      </c>
      <c r="G26" s="75" t="s">
        <v>63</v>
      </c>
      <c r="H26" s="75" t="s">
        <v>133</v>
      </c>
      <c r="I26" s="75">
        <v>6</v>
      </c>
      <c r="J26" s="78" t="s">
        <v>192</v>
      </c>
      <c r="K26" s="79"/>
      <c r="L26" s="78">
        <f>J26+K26</f>
        <v>28</v>
      </c>
      <c r="M26" s="79">
        <v>49</v>
      </c>
      <c r="N26" s="83">
        <f t="shared" si="0"/>
        <v>0.5714285714285714</v>
      </c>
      <c r="O26" s="83" t="s">
        <v>748</v>
      </c>
      <c r="P26" s="73" t="s">
        <v>183</v>
      </c>
    </row>
    <row r="27" spans="1:16" s="15" customFormat="1" ht="15.75">
      <c r="A27" s="32">
        <v>2</v>
      </c>
      <c r="B27" s="81" t="s">
        <v>352</v>
      </c>
      <c r="C27" s="81" t="s">
        <v>106</v>
      </c>
      <c r="D27" s="81" t="s">
        <v>47</v>
      </c>
      <c r="E27" s="75" t="s">
        <v>68</v>
      </c>
      <c r="F27" s="89" t="s">
        <v>349</v>
      </c>
      <c r="G27" s="75" t="s">
        <v>63</v>
      </c>
      <c r="H27" s="75" t="s">
        <v>350</v>
      </c>
      <c r="I27" s="75">
        <v>6</v>
      </c>
      <c r="J27" s="73"/>
      <c r="K27" s="81"/>
      <c r="L27" s="73" t="s">
        <v>192</v>
      </c>
      <c r="M27" s="81">
        <v>49</v>
      </c>
      <c r="N27" s="90">
        <f t="shared" si="0"/>
        <v>0.5714285714285714</v>
      </c>
      <c r="O27" s="83" t="s">
        <v>748</v>
      </c>
      <c r="P27" s="82" t="s">
        <v>351</v>
      </c>
    </row>
    <row r="28" spans="1:16" s="15" customFormat="1" ht="15.75">
      <c r="A28" s="32">
        <v>5</v>
      </c>
      <c r="B28" s="77" t="s">
        <v>356</v>
      </c>
      <c r="C28" s="77" t="s">
        <v>357</v>
      </c>
      <c r="D28" s="77" t="s">
        <v>131</v>
      </c>
      <c r="E28" s="75" t="s">
        <v>68</v>
      </c>
      <c r="F28" s="89" t="s">
        <v>349</v>
      </c>
      <c r="G28" s="75" t="s">
        <v>63</v>
      </c>
      <c r="H28" s="75" t="s">
        <v>350</v>
      </c>
      <c r="I28" s="75">
        <v>6</v>
      </c>
      <c r="J28" s="73"/>
      <c r="K28" s="81"/>
      <c r="L28" s="73" t="s">
        <v>234</v>
      </c>
      <c r="M28" s="81">
        <v>49</v>
      </c>
      <c r="N28" s="90">
        <f t="shared" si="0"/>
        <v>0.55102040816326525</v>
      </c>
      <c r="O28" s="83" t="s">
        <v>748</v>
      </c>
      <c r="P28" s="73" t="s">
        <v>351</v>
      </c>
    </row>
    <row r="29" spans="1:16" s="15" customFormat="1" ht="15.75">
      <c r="A29" s="7">
        <v>3</v>
      </c>
      <c r="B29" s="84" t="s">
        <v>138</v>
      </c>
      <c r="C29" s="85" t="s">
        <v>139</v>
      </c>
      <c r="D29" s="85" t="s">
        <v>140</v>
      </c>
      <c r="E29" s="75" t="s">
        <v>62</v>
      </c>
      <c r="F29" s="76" t="s">
        <v>132</v>
      </c>
      <c r="G29" s="75" t="s">
        <v>63</v>
      </c>
      <c r="H29" s="75" t="s">
        <v>133</v>
      </c>
      <c r="I29" s="75">
        <v>6</v>
      </c>
      <c r="J29" s="78" t="s">
        <v>141</v>
      </c>
      <c r="K29" s="79"/>
      <c r="L29" s="73">
        <f>J29+K29</f>
        <v>25</v>
      </c>
      <c r="M29" s="79">
        <v>48</v>
      </c>
      <c r="N29" s="83">
        <f t="shared" si="0"/>
        <v>0.52083333333333337</v>
      </c>
      <c r="O29" s="83" t="s">
        <v>748</v>
      </c>
      <c r="P29" s="86" t="s">
        <v>135</v>
      </c>
    </row>
    <row r="30" spans="1:16" s="15" customFormat="1" ht="15.75">
      <c r="A30" s="7">
        <v>38</v>
      </c>
      <c r="B30" s="97" t="s">
        <v>477</v>
      </c>
      <c r="C30" s="91" t="s">
        <v>46</v>
      </c>
      <c r="D30" s="142" t="s">
        <v>76</v>
      </c>
      <c r="E30" s="75" t="s">
        <v>68</v>
      </c>
      <c r="F30" s="92" t="s">
        <v>414</v>
      </c>
      <c r="G30" s="75" t="s">
        <v>63</v>
      </c>
      <c r="H30" s="75" t="s">
        <v>20</v>
      </c>
      <c r="I30" s="75" t="s">
        <v>478</v>
      </c>
      <c r="J30" s="75">
        <v>25</v>
      </c>
      <c r="K30" s="79">
        <v>0</v>
      </c>
      <c r="L30" s="78">
        <f>J30+K30</f>
        <v>25</v>
      </c>
      <c r="M30" s="79">
        <v>49</v>
      </c>
      <c r="N30" s="90">
        <f t="shared" si="0"/>
        <v>0.51020408163265307</v>
      </c>
      <c r="O30" s="83" t="s">
        <v>748</v>
      </c>
      <c r="P30" s="73" t="s">
        <v>416</v>
      </c>
    </row>
    <row r="31" spans="1:16" s="15" customFormat="1" ht="30">
      <c r="A31" s="7">
        <v>10</v>
      </c>
      <c r="B31" s="77" t="s">
        <v>200</v>
      </c>
      <c r="C31" s="77" t="s">
        <v>201</v>
      </c>
      <c r="D31" s="77" t="s">
        <v>202</v>
      </c>
      <c r="E31" s="75" t="s">
        <v>62</v>
      </c>
      <c r="F31" s="87" t="s">
        <v>182</v>
      </c>
      <c r="G31" s="75" t="s">
        <v>63</v>
      </c>
      <c r="H31" s="75" t="s">
        <v>133</v>
      </c>
      <c r="I31" s="75">
        <v>6</v>
      </c>
      <c r="J31" s="78" t="s">
        <v>22</v>
      </c>
      <c r="K31" s="79"/>
      <c r="L31" s="78">
        <f>J31+K31</f>
        <v>24</v>
      </c>
      <c r="M31" s="79">
        <v>49</v>
      </c>
      <c r="N31" s="83">
        <f t="shared" si="0"/>
        <v>0.48979591836734693</v>
      </c>
      <c r="O31" s="83"/>
      <c r="P31" s="73" t="s">
        <v>183</v>
      </c>
    </row>
    <row r="32" spans="1:16" s="15" customFormat="1" ht="15.75">
      <c r="A32" s="7">
        <v>13</v>
      </c>
      <c r="B32" s="73" t="s">
        <v>311</v>
      </c>
      <c r="C32" s="74" t="s">
        <v>283</v>
      </c>
      <c r="D32" s="73" t="s">
        <v>50</v>
      </c>
      <c r="E32" s="75" t="s">
        <v>18</v>
      </c>
      <c r="F32" s="94" t="s">
        <v>502</v>
      </c>
      <c r="G32" s="75" t="s">
        <v>503</v>
      </c>
      <c r="H32" s="75" t="s">
        <v>504</v>
      </c>
      <c r="I32" s="75">
        <v>6</v>
      </c>
      <c r="J32" s="78" t="s">
        <v>22</v>
      </c>
      <c r="K32" s="79">
        <v>0</v>
      </c>
      <c r="L32" s="78">
        <f>J32+K32</f>
        <v>24</v>
      </c>
      <c r="M32" s="79">
        <v>49</v>
      </c>
      <c r="N32" s="83">
        <f t="shared" si="0"/>
        <v>0.48979591836734693</v>
      </c>
      <c r="O32" s="83"/>
      <c r="P32" s="82" t="s">
        <v>505</v>
      </c>
    </row>
    <row r="33" spans="1:16" s="15" customFormat="1" ht="15.75">
      <c r="A33" s="32">
        <v>12</v>
      </c>
      <c r="B33" s="77" t="s">
        <v>367</v>
      </c>
      <c r="C33" s="77" t="s">
        <v>368</v>
      </c>
      <c r="D33" s="74" t="s">
        <v>47</v>
      </c>
      <c r="E33" s="75" t="s">
        <v>68</v>
      </c>
      <c r="F33" s="89" t="s">
        <v>349</v>
      </c>
      <c r="G33" s="75" t="s">
        <v>63</v>
      </c>
      <c r="H33" s="75" t="s">
        <v>350</v>
      </c>
      <c r="I33" s="75">
        <v>6</v>
      </c>
      <c r="J33" s="73"/>
      <c r="K33" s="81"/>
      <c r="L33" s="73" t="s">
        <v>33</v>
      </c>
      <c r="M33" s="81">
        <v>49</v>
      </c>
      <c r="N33" s="90">
        <f t="shared" si="0"/>
        <v>0.46938775510204084</v>
      </c>
      <c r="O33" s="90"/>
      <c r="P33" s="82" t="s">
        <v>351</v>
      </c>
    </row>
    <row r="34" spans="1:16" s="30" customFormat="1" ht="15.75" customHeight="1">
      <c r="A34" s="7">
        <v>15</v>
      </c>
      <c r="B34" s="88" t="s">
        <v>507</v>
      </c>
      <c r="C34" s="73" t="s">
        <v>245</v>
      </c>
      <c r="D34" s="73" t="s">
        <v>47</v>
      </c>
      <c r="E34" s="75" t="s">
        <v>32</v>
      </c>
      <c r="F34" s="94" t="s">
        <v>502</v>
      </c>
      <c r="G34" s="75" t="s">
        <v>503</v>
      </c>
      <c r="H34" s="93" t="s">
        <v>504</v>
      </c>
      <c r="I34" s="75">
        <v>6</v>
      </c>
      <c r="J34" s="78" t="s">
        <v>33</v>
      </c>
      <c r="K34" s="79">
        <v>0</v>
      </c>
      <c r="L34" s="78">
        <f>J34+K34</f>
        <v>23</v>
      </c>
      <c r="M34" s="79">
        <v>49</v>
      </c>
      <c r="N34" s="83">
        <f t="shared" si="0"/>
        <v>0.46938775510204084</v>
      </c>
      <c r="O34" s="83"/>
      <c r="P34" s="73" t="s">
        <v>505</v>
      </c>
    </row>
    <row r="35" spans="1:16" s="30" customFormat="1" ht="12.75" customHeight="1">
      <c r="A35" s="7">
        <v>1</v>
      </c>
      <c r="B35" s="73" t="s">
        <v>129</v>
      </c>
      <c r="C35" s="74" t="s">
        <v>130</v>
      </c>
      <c r="D35" s="73" t="s">
        <v>131</v>
      </c>
      <c r="E35" s="75" t="s">
        <v>68</v>
      </c>
      <c r="F35" s="76" t="s">
        <v>132</v>
      </c>
      <c r="G35" s="75" t="s">
        <v>63</v>
      </c>
      <c r="H35" s="93" t="s">
        <v>133</v>
      </c>
      <c r="I35" s="75">
        <v>6</v>
      </c>
      <c r="J35" s="78" t="s">
        <v>134</v>
      </c>
      <c r="K35" s="79"/>
      <c r="L35" s="73">
        <f>J35+K35</f>
        <v>22</v>
      </c>
      <c r="M35" s="79">
        <v>48</v>
      </c>
      <c r="N35" s="83">
        <f t="shared" ref="N35:N66" si="1">L35/M35</f>
        <v>0.45833333333333331</v>
      </c>
      <c r="O35" s="83"/>
      <c r="P35" s="73" t="s">
        <v>135</v>
      </c>
    </row>
    <row r="36" spans="1:16" s="30" customFormat="1" ht="13.5" customHeight="1">
      <c r="A36" s="32">
        <v>9</v>
      </c>
      <c r="B36" s="77" t="s">
        <v>363</v>
      </c>
      <c r="C36" s="77" t="s">
        <v>91</v>
      </c>
      <c r="D36" s="77" t="s">
        <v>127</v>
      </c>
      <c r="E36" s="75" t="s">
        <v>62</v>
      </c>
      <c r="F36" s="89" t="s">
        <v>349</v>
      </c>
      <c r="G36" s="75" t="s">
        <v>63</v>
      </c>
      <c r="H36" s="75" t="s">
        <v>350</v>
      </c>
      <c r="I36" s="75">
        <v>6</v>
      </c>
      <c r="J36" s="73"/>
      <c r="K36" s="81"/>
      <c r="L36" s="73" t="s">
        <v>134</v>
      </c>
      <c r="M36" s="81">
        <v>49</v>
      </c>
      <c r="N36" s="90">
        <f t="shared" si="1"/>
        <v>0.44897959183673469</v>
      </c>
      <c r="O36" s="90"/>
      <c r="P36" s="73" t="s">
        <v>351</v>
      </c>
    </row>
    <row r="37" spans="1:16" s="30" customFormat="1" ht="12.75" customHeight="1">
      <c r="A37" s="32">
        <v>8</v>
      </c>
      <c r="B37" s="88" t="s">
        <v>360</v>
      </c>
      <c r="C37" s="73" t="s">
        <v>361</v>
      </c>
      <c r="D37" s="73" t="s">
        <v>362</v>
      </c>
      <c r="E37" s="75" t="s">
        <v>62</v>
      </c>
      <c r="F37" s="89" t="s">
        <v>349</v>
      </c>
      <c r="G37" s="75" t="s">
        <v>63</v>
      </c>
      <c r="H37" s="75" t="s">
        <v>350</v>
      </c>
      <c r="I37" s="75">
        <v>6</v>
      </c>
      <c r="J37" s="73"/>
      <c r="K37" s="81"/>
      <c r="L37" s="73" t="s">
        <v>294</v>
      </c>
      <c r="M37" s="81">
        <v>49</v>
      </c>
      <c r="N37" s="90">
        <f t="shared" si="1"/>
        <v>0.42857142857142855</v>
      </c>
      <c r="O37" s="90"/>
      <c r="P37" s="82" t="s">
        <v>351</v>
      </c>
    </row>
    <row r="38" spans="1:16" s="30" customFormat="1" ht="15.75" customHeight="1">
      <c r="A38" s="7">
        <v>2</v>
      </c>
      <c r="B38" s="81" t="s">
        <v>136</v>
      </c>
      <c r="C38" s="81" t="s">
        <v>16</v>
      </c>
      <c r="D38" s="81" t="s">
        <v>26</v>
      </c>
      <c r="E38" s="75" t="s">
        <v>62</v>
      </c>
      <c r="F38" s="76" t="s">
        <v>132</v>
      </c>
      <c r="G38" s="75" t="s">
        <v>63</v>
      </c>
      <c r="H38" s="75" t="s">
        <v>133</v>
      </c>
      <c r="I38" s="75">
        <v>6</v>
      </c>
      <c r="J38" s="78" t="s">
        <v>137</v>
      </c>
      <c r="K38" s="79"/>
      <c r="L38" s="73">
        <f>J38+K38</f>
        <v>20</v>
      </c>
      <c r="M38" s="79">
        <v>48</v>
      </c>
      <c r="N38" s="83">
        <f t="shared" si="1"/>
        <v>0.41666666666666669</v>
      </c>
      <c r="O38" s="83"/>
      <c r="P38" s="82" t="s">
        <v>135</v>
      </c>
    </row>
    <row r="39" spans="1:16" s="30" customFormat="1" ht="15.75" customHeight="1">
      <c r="A39" s="7">
        <v>1</v>
      </c>
      <c r="B39" s="73" t="s">
        <v>573</v>
      </c>
      <c r="C39" s="74" t="s">
        <v>574</v>
      </c>
      <c r="D39" s="73" t="s">
        <v>575</v>
      </c>
      <c r="E39" s="75" t="s">
        <v>68</v>
      </c>
      <c r="F39" s="94" t="s">
        <v>576</v>
      </c>
      <c r="G39" s="77" t="s">
        <v>63</v>
      </c>
      <c r="H39" s="75" t="s">
        <v>20</v>
      </c>
      <c r="I39" s="75" t="s">
        <v>478</v>
      </c>
      <c r="J39" s="78"/>
      <c r="K39" s="79"/>
      <c r="L39" s="73" t="s">
        <v>28</v>
      </c>
      <c r="M39" s="79">
        <v>47</v>
      </c>
      <c r="N39" s="83">
        <f t="shared" si="1"/>
        <v>0.40425531914893614</v>
      </c>
      <c r="O39" s="83"/>
      <c r="P39" s="73" t="s">
        <v>577</v>
      </c>
    </row>
    <row r="40" spans="1:16" s="15" customFormat="1" ht="15.75">
      <c r="A40" s="7">
        <v>2</v>
      </c>
      <c r="B40" s="81" t="s">
        <v>578</v>
      </c>
      <c r="C40" s="95" t="s">
        <v>579</v>
      </c>
      <c r="D40" s="81" t="s">
        <v>175</v>
      </c>
      <c r="E40" s="75" t="s">
        <v>68</v>
      </c>
      <c r="F40" s="94" t="s">
        <v>576</v>
      </c>
      <c r="G40" s="77" t="s">
        <v>63</v>
      </c>
      <c r="H40" s="75" t="s">
        <v>20</v>
      </c>
      <c r="I40" s="75" t="s">
        <v>580</v>
      </c>
      <c r="J40" s="78"/>
      <c r="K40" s="79"/>
      <c r="L40" s="73" t="s">
        <v>28</v>
      </c>
      <c r="M40" s="79">
        <v>47</v>
      </c>
      <c r="N40" s="83">
        <f t="shared" si="1"/>
        <v>0.40425531914893614</v>
      </c>
      <c r="O40" s="83"/>
      <c r="P40" s="73" t="s">
        <v>577</v>
      </c>
    </row>
    <row r="41" spans="1:16" s="15" customFormat="1" ht="15.75">
      <c r="A41" s="7">
        <v>42</v>
      </c>
      <c r="B41" s="97" t="s">
        <v>483</v>
      </c>
      <c r="C41" s="91" t="s">
        <v>214</v>
      </c>
      <c r="D41" s="91" t="s">
        <v>484</v>
      </c>
      <c r="E41" s="75" t="s">
        <v>62</v>
      </c>
      <c r="F41" s="92" t="s">
        <v>414</v>
      </c>
      <c r="G41" s="75" t="s">
        <v>63</v>
      </c>
      <c r="H41" s="75" t="s">
        <v>20</v>
      </c>
      <c r="I41" s="75" t="s">
        <v>478</v>
      </c>
      <c r="J41" s="75">
        <v>19</v>
      </c>
      <c r="K41" s="79">
        <v>0</v>
      </c>
      <c r="L41" s="75">
        <v>19</v>
      </c>
      <c r="M41" s="79">
        <v>49</v>
      </c>
      <c r="N41" s="90">
        <f t="shared" si="1"/>
        <v>0.38775510204081631</v>
      </c>
      <c r="O41" s="90"/>
      <c r="P41" s="73" t="s">
        <v>416</v>
      </c>
    </row>
    <row r="42" spans="1:16" s="15" customFormat="1" ht="15.75">
      <c r="A42" s="7">
        <v>3</v>
      </c>
      <c r="B42" s="84" t="s">
        <v>581</v>
      </c>
      <c r="C42" s="95" t="s">
        <v>582</v>
      </c>
      <c r="D42" s="85" t="s">
        <v>94</v>
      </c>
      <c r="E42" s="75" t="s">
        <v>68</v>
      </c>
      <c r="F42" s="94" t="s">
        <v>576</v>
      </c>
      <c r="G42" s="77" t="s">
        <v>63</v>
      </c>
      <c r="H42" s="75" t="s">
        <v>20</v>
      </c>
      <c r="I42" s="75" t="s">
        <v>580</v>
      </c>
      <c r="J42" s="78"/>
      <c r="K42" s="79"/>
      <c r="L42" s="73" t="s">
        <v>226</v>
      </c>
      <c r="M42" s="79">
        <v>47</v>
      </c>
      <c r="N42" s="83">
        <f t="shared" si="1"/>
        <v>0.36170212765957449</v>
      </c>
      <c r="O42" s="83"/>
      <c r="P42" s="73" t="s">
        <v>577</v>
      </c>
    </row>
    <row r="43" spans="1:16" s="15" customFormat="1" ht="15.75">
      <c r="A43" s="32">
        <v>7</v>
      </c>
      <c r="B43" s="73" t="s">
        <v>359</v>
      </c>
      <c r="C43" s="73" t="s">
        <v>126</v>
      </c>
      <c r="D43" s="73" t="s">
        <v>26</v>
      </c>
      <c r="E43" s="75" t="s">
        <v>62</v>
      </c>
      <c r="F43" s="89" t="s">
        <v>349</v>
      </c>
      <c r="G43" s="75" t="s">
        <v>63</v>
      </c>
      <c r="H43" s="75" t="s">
        <v>350</v>
      </c>
      <c r="I43" s="75">
        <v>6</v>
      </c>
      <c r="J43" s="73"/>
      <c r="K43" s="81"/>
      <c r="L43" s="73" t="s">
        <v>276</v>
      </c>
      <c r="M43" s="81">
        <v>49</v>
      </c>
      <c r="N43" s="90">
        <f t="shared" si="1"/>
        <v>0.32653061224489793</v>
      </c>
      <c r="O43" s="90"/>
      <c r="P43" s="73" t="s">
        <v>351</v>
      </c>
    </row>
    <row r="44" spans="1:16" s="15" customFormat="1" ht="15.75">
      <c r="A44" s="32">
        <v>10</v>
      </c>
      <c r="B44" s="81" t="s">
        <v>364</v>
      </c>
      <c r="C44" s="81" t="s">
        <v>61</v>
      </c>
      <c r="D44" s="98" t="s">
        <v>149</v>
      </c>
      <c r="E44" s="75" t="s">
        <v>62</v>
      </c>
      <c r="F44" s="89" t="s">
        <v>349</v>
      </c>
      <c r="G44" s="75" t="s">
        <v>63</v>
      </c>
      <c r="H44" s="75" t="s">
        <v>350</v>
      </c>
      <c r="I44" s="75">
        <v>6</v>
      </c>
      <c r="J44" s="73"/>
      <c r="K44" s="81"/>
      <c r="L44" s="73" t="s">
        <v>276</v>
      </c>
      <c r="M44" s="81">
        <v>49</v>
      </c>
      <c r="N44" s="90">
        <f t="shared" si="1"/>
        <v>0.32653061224489793</v>
      </c>
      <c r="O44" s="90"/>
      <c r="P44" s="82" t="s">
        <v>351</v>
      </c>
    </row>
    <row r="45" spans="1:16" s="15" customFormat="1" ht="15.75">
      <c r="A45" s="7">
        <v>5</v>
      </c>
      <c r="B45" s="77" t="s">
        <v>585</v>
      </c>
      <c r="C45" s="95" t="s">
        <v>586</v>
      </c>
      <c r="D45" s="77" t="s">
        <v>181</v>
      </c>
      <c r="E45" s="75" t="s">
        <v>68</v>
      </c>
      <c r="F45" s="94" t="s">
        <v>576</v>
      </c>
      <c r="G45" s="77" t="s">
        <v>63</v>
      </c>
      <c r="H45" s="75" t="s">
        <v>20</v>
      </c>
      <c r="I45" s="75" t="s">
        <v>580</v>
      </c>
      <c r="J45" s="78"/>
      <c r="K45" s="79"/>
      <c r="L45" s="73" t="s">
        <v>377</v>
      </c>
      <c r="M45" s="79">
        <v>47</v>
      </c>
      <c r="N45" s="83">
        <f t="shared" si="1"/>
        <v>0.27659574468085107</v>
      </c>
      <c r="O45" s="83"/>
      <c r="P45" s="73" t="s">
        <v>577</v>
      </c>
    </row>
    <row r="46" spans="1:16" s="15" customFormat="1" ht="15.75">
      <c r="A46" s="7">
        <v>43</v>
      </c>
      <c r="B46" s="97" t="s">
        <v>485</v>
      </c>
      <c r="C46" s="91" t="s">
        <v>89</v>
      </c>
      <c r="D46" s="91" t="s">
        <v>47</v>
      </c>
      <c r="E46" s="75" t="s">
        <v>68</v>
      </c>
      <c r="F46" s="92" t="s">
        <v>414</v>
      </c>
      <c r="G46" s="75" t="s">
        <v>63</v>
      </c>
      <c r="H46" s="75" t="s">
        <v>20</v>
      </c>
      <c r="I46" s="75" t="s">
        <v>486</v>
      </c>
      <c r="J46" s="75">
        <v>12</v>
      </c>
      <c r="K46" s="79">
        <v>0</v>
      </c>
      <c r="L46" s="75">
        <v>12</v>
      </c>
      <c r="M46" s="79">
        <v>49</v>
      </c>
      <c r="N46" s="90">
        <f t="shared" si="1"/>
        <v>0.24489795918367346</v>
      </c>
      <c r="O46" s="90"/>
      <c r="P46" s="73" t="s">
        <v>416</v>
      </c>
    </row>
    <row r="47" spans="1:16" s="15" customFormat="1" ht="30">
      <c r="A47" s="7">
        <v>1</v>
      </c>
      <c r="B47" s="73" t="s">
        <v>15</v>
      </c>
      <c r="C47" s="74" t="s">
        <v>16</v>
      </c>
      <c r="D47" s="73" t="s">
        <v>17</v>
      </c>
      <c r="E47" s="75" t="s">
        <v>18</v>
      </c>
      <c r="F47" s="76" t="s">
        <v>128</v>
      </c>
      <c r="G47" s="75" t="s">
        <v>63</v>
      </c>
      <c r="H47" s="75" t="s">
        <v>20</v>
      </c>
      <c r="I47" s="75" t="s">
        <v>21</v>
      </c>
      <c r="J47" s="78" t="s">
        <v>22</v>
      </c>
      <c r="K47" s="79"/>
      <c r="L47" s="73">
        <f>J47+K47</f>
        <v>24</v>
      </c>
      <c r="M47" s="79">
        <v>100</v>
      </c>
      <c r="N47" s="80">
        <f t="shared" si="1"/>
        <v>0.24</v>
      </c>
      <c r="O47" s="80"/>
      <c r="P47" s="73" t="s">
        <v>23</v>
      </c>
    </row>
    <row r="48" spans="1:16" s="15" customFormat="1" ht="30">
      <c r="A48" s="7">
        <v>4</v>
      </c>
      <c r="B48" s="77" t="s">
        <v>29</v>
      </c>
      <c r="C48" s="77" t="s">
        <v>30</v>
      </c>
      <c r="D48" s="77" t="s">
        <v>31</v>
      </c>
      <c r="E48" s="75" t="s">
        <v>32</v>
      </c>
      <c r="F48" s="76" t="s">
        <v>128</v>
      </c>
      <c r="G48" s="75" t="s">
        <v>63</v>
      </c>
      <c r="H48" s="75" t="s">
        <v>20</v>
      </c>
      <c r="I48" s="75" t="s">
        <v>21</v>
      </c>
      <c r="J48" s="78" t="s">
        <v>33</v>
      </c>
      <c r="K48" s="79"/>
      <c r="L48" s="73">
        <f>J48+K48</f>
        <v>23</v>
      </c>
      <c r="M48" s="79">
        <v>100</v>
      </c>
      <c r="N48" s="80">
        <f t="shared" si="1"/>
        <v>0.23</v>
      </c>
      <c r="O48" s="80"/>
      <c r="P48" s="73"/>
    </row>
    <row r="49" spans="1:16" s="15" customFormat="1" ht="15.75">
      <c r="A49" s="7">
        <v>43</v>
      </c>
      <c r="B49" s="77" t="s">
        <v>662</v>
      </c>
      <c r="C49" s="77" t="s">
        <v>663</v>
      </c>
      <c r="D49" s="77" t="s">
        <v>94</v>
      </c>
      <c r="E49" s="75" t="s">
        <v>68</v>
      </c>
      <c r="F49" s="94" t="s">
        <v>576</v>
      </c>
      <c r="G49" s="77" t="s">
        <v>63</v>
      </c>
      <c r="H49" s="75" t="s">
        <v>20</v>
      </c>
      <c r="I49" s="75" t="s">
        <v>478</v>
      </c>
      <c r="J49" s="73"/>
      <c r="K49" s="81"/>
      <c r="L49" s="73" t="s">
        <v>254</v>
      </c>
      <c r="M49" s="79">
        <v>47</v>
      </c>
      <c r="N49" s="83">
        <f t="shared" si="1"/>
        <v>0.19148936170212766</v>
      </c>
      <c r="O49" s="83"/>
      <c r="P49" s="86" t="s">
        <v>577</v>
      </c>
    </row>
    <row r="50" spans="1:16" s="15" customFormat="1" ht="15.75">
      <c r="A50" s="7">
        <v>50</v>
      </c>
      <c r="B50" s="95" t="s">
        <v>678</v>
      </c>
      <c r="C50" s="85" t="s">
        <v>594</v>
      </c>
      <c r="D50" s="85" t="s">
        <v>324</v>
      </c>
      <c r="E50" s="75" t="s">
        <v>68</v>
      </c>
      <c r="F50" s="94" t="s">
        <v>576</v>
      </c>
      <c r="G50" s="77" t="s">
        <v>63</v>
      </c>
      <c r="H50" s="75" t="s">
        <v>20</v>
      </c>
      <c r="I50" s="75" t="s">
        <v>671</v>
      </c>
      <c r="J50" s="77"/>
      <c r="K50" s="81"/>
      <c r="L50" s="73" t="s">
        <v>254</v>
      </c>
      <c r="M50" s="79">
        <v>47</v>
      </c>
      <c r="N50" s="83">
        <f t="shared" si="1"/>
        <v>0.19148936170212766</v>
      </c>
      <c r="O50" s="83"/>
      <c r="P50" s="73" t="s">
        <v>590</v>
      </c>
    </row>
    <row r="51" spans="1:16" s="15" customFormat="1" ht="30">
      <c r="A51" s="7">
        <v>2</v>
      </c>
      <c r="B51" s="81" t="s">
        <v>24</v>
      </c>
      <c r="C51" s="81" t="s">
        <v>25</v>
      </c>
      <c r="D51" s="81" t="s">
        <v>26</v>
      </c>
      <c r="E51" s="75" t="s">
        <v>18</v>
      </c>
      <c r="F51" s="76" t="s">
        <v>128</v>
      </c>
      <c r="G51" s="75" t="s">
        <v>63</v>
      </c>
      <c r="H51" s="75" t="s">
        <v>20</v>
      </c>
      <c r="I51" s="75" t="s">
        <v>27</v>
      </c>
      <c r="J51" s="78" t="s">
        <v>28</v>
      </c>
      <c r="K51" s="79"/>
      <c r="L51" s="73">
        <f>J51+K51</f>
        <v>19</v>
      </c>
      <c r="M51" s="79">
        <v>100</v>
      </c>
      <c r="N51" s="80">
        <f t="shared" si="1"/>
        <v>0.19</v>
      </c>
      <c r="O51" s="80"/>
      <c r="P51" s="82"/>
    </row>
    <row r="52" spans="1:16" s="15" customFormat="1" ht="15.75">
      <c r="A52" s="7">
        <v>48</v>
      </c>
      <c r="B52" s="95" t="s">
        <v>674</v>
      </c>
      <c r="C52" s="77" t="s">
        <v>675</v>
      </c>
      <c r="D52" s="77" t="s">
        <v>76</v>
      </c>
      <c r="E52" s="75" t="s">
        <v>68</v>
      </c>
      <c r="F52" s="94" t="s">
        <v>576</v>
      </c>
      <c r="G52" s="77" t="s">
        <v>63</v>
      </c>
      <c r="H52" s="75" t="s">
        <v>20</v>
      </c>
      <c r="I52" s="75" t="s">
        <v>671</v>
      </c>
      <c r="J52" s="73"/>
      <c r="K52" s="81"/>
      <c r="L52" s="73" t="s">
        <v>370</v>
      </c>
      <c r="M52" s="79">
        <v>47</v>
      </c>
      <c r="N52" s="83">
        <f t="shared" si="1"/>
        <v>0.1702127659574468</v>
      </c>
      <c r="O52" s="83"/>
      <c r="P52" s="73" t="s">
        <v>590</v>
      </c>
    </row>
    <row r="53" spans="1:16" s="15" customFormat="1" ht="15.75">
      <c r="A53" s="32">
        <v>13</v>
      </c>
      <c r="B53" s="73" t="s">
        <v>369</v>
      </c>
      <c r="C53" s="73" t="s">
        <v>287</v>
      </c>
      <c r="D53" s="74" t="s">
        <v>94</v>
      </c>
      <c r="E53" s="75" t="s">
        <v>68</v>
      </c>
      <c r="F53" s="89" t="s">
        <v>349</v>
      </c>
      <c r="G53" s="75" t="s">
        <v>63</v>
      </c>
      <c r="H53" s="75" t="s">
        <v>350</v>
      </c>
      <c r="I53" s="75">
        <v>6</v>
      </c>
      <c r="J53" s="73"/>
      <c r="K53" s="81"/>
      <c r="L53" s="73" t="s">
        <v>370</v>
      </c>
      <c r="M53" s="81">
        <v>49</v>
      </c>
      <c r="N53" s="90">
        <f t="shared" si="1"/>
        <v>0.16326530612244897</v>
      </c>
      <c r="O53" s="90"/>
      <c r="P53" s="73" t="s">
        <v>351</v>
      </c>
    </row>
    <row r="54" spans="1:16" s="15" customFormat="1" ht="15.75">
      <c r="A54" s="7">
        <v>46</v>
      </c>
      <c r="B54" s="95" t="s">
        <v>669</v>
      </c>
      <c r="C54" s="73" t="s">
        <v>670</v>
      </c>
      <c r="D54" s="74" t="s">
        <v>76</v>
      </c>
      <c r="E54" s="75" t="s">
        <v>68</v>
      </c>
      <c r="F54" s="94" t="s">
        <v>576</v>
      </c>
      <c r="G54" s="77" t="s">
        <v>63</v>
      </c>
      <c r="H54" s="75" t="s">
        <v>20</v>
      </c>
      <c r="I54" s="75" t="s">
        <v>671</v>
      </c>
      <c r="J54" s="73"/>
      <c r="K54" s="81"/>
      <c r="L54" s="73" t="s">
        <v>391</v>
      </c>
      <c r="M54" s="79">
        <v>47</v>
      </c>
      <c r="N54" s="83">
        <f t="shared" si="1"/>
        <v>0.14893617021276595</v>
      </c>
      <c r="O54" s="83"/>
      <c r="P54" s="73" t="s">
        <v>590</v>
      </c>
    </row>
    <row r="55" spans="1:16" s="15" customFormat="1" ht="15.75">
      <c r="A55" s="7">
        <v>47</v>
      </c>
      <c r="B55" s="95" t="s">
        <v>672</v>
      </c>
      <c r="C55" s="85" t="s">
        <v>673</v>
      </c>
      <c r="D55" s="85" t="s">
        <v>47</v>
      </c>
      <c r="E55" s="75" t="s">
        <v>68</v>
      </c>
      <c r="F55" s="94" t="s">
        <v>576</v>
      </c>
      <c r="G55" s="77" t="s">
        <v>63</v>
      </c>
      <c r="H55" s="75" t="s">
        <v>20</v>
      </c>
      <c r="I55" s="75" t="s">
        <v>671</v>
      </c>
      <c r="J55" s="73"/>
      <c r="K55" s="81"/>
      <c r="L55" s="73" t="s">
        <v>391</v>
      </c>
      <c r="M55" s="79">
        <v>47</v>
      </c>
      <c r="N55" s="83">
        <f t="shared" si="1"/>
        <v>0.14893617021276595</v>
      </c>
      <c r="O55" s="83"/>
      <c r="P55" s="73" t="s">
        <v>590</v>
      </c>
    </row>
    <row r="56" spans="1:16" s="15" customFormat="1" ht="30">
      <c r="A56" s="7">
        <v>5</v>
      </c>
      <c r="B56" s="77" t="s">
        <v>34</v>
      </c>
      <c r="C56" s="77" t="s">
        <v>35</v>
      </c>
      <c r="D56" s="77" t="s">
        <v>36</v>
      </c>
      <c r="E56" s="75" t="s">
        <v>18</v>
      </c>
      <c r="F56" s="76" t="s">
        <v>128</v>
      </c>
      <c r="G56" s="75" t="s">
        <v>63</v>
      </c>
      <c r="H56" s="75" t="s">
        <v>20</v>
      </c>
      <c r="I56" s="75" t="s">
        <v>27</v>
      </c>
      <c r="J56" s="78" t="s">
        <v>37</v>
      </c>
      <c r="K56" s="79"/>
      <c r="L56" s="73">
        <f>J56+K56</f>
        <v>14</v>
      </c>
      <c r="M56" s="79">
        <v>100</v>
      </c>
      <c r="N56" s="80">
        <f t="shared" si="1"/>
        <v>0.14000000000000001</v>
      </c>
      <c r="O56" s="80"/>
      <c r="P56" s="73"/>
    </row>
    <row r="57" spans="1:16" s="15" customFormat="1" ht="15.75">
      <c r="A57" s="7">
        <v>6</v>
      </c>
      <c r="B57" s="73" t="s">
        <v>587</v>
      </c>
      <c r="C57" s="95" t="s">
        <v>588</v>
      </c>
      <c r="D57" s="73" t="s">
        <v>202</v>
      </c>
      <c r="E57" s="75" t="s">
        <v>62</v>
      </c>
      <c r="F57" s="94" t="s">
        <v>576</v>
      </c>
      <c r="G57" s="77" t="s">
        <v>63</v>
      </c>
      <c r="H57" s="75" t="s">
        <v>20</v>
      </c>
      <c r="I57" s="75" t="s">
        <v>486</v>
      </c>
      <c r="J57" s="78"/>
      <c r="K57" s="79"/>
      <c r="L57" s="73" t="s">
        <v>589</v>
      </c>
      <c r="M57" s="79">
        <v>47</v>
      </c>
      <c r="N57" s="83">
        <f t="shared" si="1"/>
        <v>0.1276595744680851</v>
      </c>
      <c r="O57" s="83"/>
      <c r="P57" s="73" t="s">
        <v>590</v>
      </c>
    </row>
    <row r="58" spans="1:16" s="15" customFormat="1" ht="15.75">
      <c r="A58" s="7">
        <v>44</v>
      </c>
      <c r="B58" s="77" t="s">
        <v>664</v>
      </c>
      <c r="C58" s="77" t="s">
        <v>665</v>
      </c>
      <c r="D58" s="77" t="s">
        <v>175</v>
      </c>
      <c r="E58" s="75" t="s">
        <v>68</v>
      </c>
      <c r="F58" s="94" t="s">
        <v>576</v>
      </c>
      <c r="G58" s="77" t="s">
        <v>63</v>
      </c>
      <c r="H58" s="75" t="s">
        <v>20</v>
      </c>
      <c r="I58" s="75" t="s">
        <v>478</v>
      </c>
      <c r="J58" s="73"/>
      <c r="K58" s="81"/>
      <c r="L58" s="73" t="s">
        <v>589</v>
      </c>
      <c r="M58" s="79">
        <v>47</v>
      </c>
      <c r="N58" s="83">
        <f t="shared" si="1"/>
        <v>0.1276595744680851</v>
      </c>
      <c r="O58" s="83"/>
      <c r="P58" s="86" t="s">
        <v>577</v>
      </c>
    </row>
    <row r="59" spans="1:16" s="15" customFormat="1" ht="15.75">
      <c r="A59" s="7">
        <v>45</v>
      </c>
      <c r="B59" s="96" t="s">
        <v>666</v>
      </c>
      <c r="C59" s="85" t="s">
        <v>667</v>
      </c>
      <c r="D59" s="85" t="s">
        <v>668</v>
      </c>
      <c r="E59" s="75" t="s">
        <v>68</v>
      </c>
      <c r="F59" s="94" t="s">
        <v>576</v>
      </c>
      <c r="G59" s="77" t="s">
        <v>63</v>
      </c>
      <c r="H59" s="75" t="s">
        <v>20</v>
      </c>
      <c r="I59" s="75" t="s">
        <v>478</v>
      </c>
      <c r="J59" s="73"/>
      <c r="K59" s="81"/>
      <c r="L59" s="73" t="s">
        <v>589</v>
      </c>
      <c r="M59" s="79">
        <v>47</v>
      </c>
      <c r="N59" s="83">
        <f t="shared" si="1"/>
        <v>0.1276595744680851</v>
      </c>
      <c r="O59" s="83"/>
      <c r="P59" s="86" t="s">
        <v>577</v>
      </c>
    </row>
    <row r="60" spans="1:16" s="15" customFormat="1" ht="15.75">
      <c r="A60" s="7">
        <v>49</v>
      </c>
      <c r="B60" s="95" t="s">
        <v>676</v>
      </c>
      <c r="C60" s="73" t="s">
        <v>677</v>
      </c>
      <c r="D60" s="74" t="s">
        <v>460</v>
      </c>
      <c r="E60" s="75" t="s">
        <v>68</v>
      </c>
      <c r="F60" s="94" t="s">
        <v>576</v>
      </c>
      <c r="G60" s="77" t="s">
        <v>63</v>
      </c>
      <c r="H60" s="75" t="s">
        <v>20</v>
      </c>
      <c r="I60" s="75" t="s">
        <v>671</v>
      </c>
      <c r="J60" s="73"/>
      <c r="K60" s="81"/>
      <c r="L60" s="73" t="s">
        <v>589</v>
      </c>
      <c r="M60" s="79">
        <v>47</v>
      </c>
      <c r="N60" s="83">
        <f t="shared" si="1"/>
        <v>0.1276595744680851</v>
      </c>
      <c r="O60" s="83"/>
      <c r="P60" s="73" t="s">
        <v>590</v>
      </c>
    </row>
    <row r="61" spans="1:16" s="15" customFormat="1" ht="15.75">
      <c r="A61" s="32">
        <v>3</v>
      </c>
      <c r="B61" s="88" t="s">
        <v>353</v>
      </c>
      <c r="C61" s="73" t="s">
        <v>180</v>
      </c>
      <c r="D61" s="73" t="s">
        <v>175</v>
      </c>
      <c r="E61" s="75" t="s">
        <v>68</v>
      </c>
      <c r="F61" s="89" t="s">
        <v>349</v>
      </c>
      <c r="G61" s="75" t="s">
        <v>63</v>
      </c>
      <c r="H61" s="75" t="s">
        <v>350</v>
      </c>
      <c r="I61" s="75">
        <v>6</v>
      </c>
      <c r="J61" s="73"/>
      <c r="K61" s="81"/>
      <c r="L61" s="73" t="s">
        <v>354</v>
      </c>
      <c r="M61" s="81">
        <v>49</v>
      </c>
      <c r="N61" s="90">
        <f t="shared" si="1"/>
        <v>6.1224489795918366E-2</v>
      </c>
      <c r="O61" s="90"/>
      <c r="P61" s="73" t="s">
        <v>351</v>
      </c>
    </row>
  </sheetData>
  <autoFilter ref="A2:P61">
    <sortState ref="A3:O61">
      <sortCondition descending="1" ref="N2:N61"/>
    </sortState>
  </autoFilter>
  <dataValidations count="3">
    <dataValidation type="list" allowBlank="1" showInputMessage="1" showErrorMessage="1" sqref="E3:E33 E44:E56">
      <formula1>sex</formula1>
    </dataValidation>
    <dataValidation type="list" allowBlank="1" showInputMessage="1" showErrorMessage="1" sqref="H3:H39 H44:H61">
      <formula1>rf</formula1>
    </dataValidation>
    <dataValidation type="list" allowBlank="1" showInputMessage="1" showErrorMessage="1" sqref="I3:I33 I44:I56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4"/>
  <sheetViews>
    <sheetView workbookViewId="0">
      <selection activeCell="A3" sqref="A3:XFD35"/>
    </sheetView>
  </sheetViews>
  <sheetFormatPr defaultRowHeight="15"/>
  <cols>
    <col min="1" max="1" width="5.85546875" customWidth="1"/>
    <col min="2" max="2" width="16.42578125" customWidth="1"/>
    <col min="3" max="4" width="14.85546875" customWidth="1"/>
    <col min="6" max="6" width="24.85546875" customWidth="1"/>
    <col min="7" max="7" width="13.140625" customWidth="1"/>
    <col min="15" max="15" width="16.85546875" customWidth="1"/>
    <col min="16" max="16" width="36.5703125" customWidth="1"/>
  </cols>
  <sheetData>
    <row r="2" spans="1:17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1" t="s">
        <v>13</v>
      </c>
      <c r="O2" s="1" t="s">
        <v>746</v>
      </c>
      <c r="P2" s="4" t="s">
        <v>14</v>
      </c>
      <c r="Q2" s="5"/>
    </row>
    <row r="3" spans="1:17" s="15" customFormat="1" ht="17.25" customHeight="1">
      <c r="A3" s="7">
        <v>16</v>
      </c>
      <c r="B3" s="11" t="s">
        <v>215</v>
      </c>
      <c r="C3" s="11" t="s">
        <v>216</v>
      </c>
      <c r="D3" s="11" t="s">
        <v>55</v>
      </c>
      <c r="E3" s="7" t="s">
        <v>62</v>
      </c>
      <c r="F3" s="26" t="s">
        <v>182</v>
      </c>
      <c r="G3" s="7" t="s">
        <v>63</v>
      </c>
      <c r="H3" s="7" t="s">
        <v>133</v>
      </c>
      <c r="I3" s="7">
        <v>7</v>
      </c>
      <c r="J3" s="12" t="s">
        <v>217</v>
      </c>
      <c r="K3" s="13"/>
      <c r="L3" s="12" t="s">
        <v>217</v>
      </c>
      <c r="M3" s="13">
        <v>47</v>
      </c>
      <c r="N3" s="24">
        <f t="shared" ref="N3:N34" si="0">L3/M3</f>
        <v>0.87234042553191493</v>
      </c>
      <c r="O3" s="24" t="s">
        <v>747</v>
      </c>
      <c r="P3" s="20" t="s">
        <v>208</v>
      </c>
    </row>
    <row r="4" spans="1:17" s="15" customFormat="1" ht="17.25" customHeight="1">
      <c r="A4" s="7">
        <v>42</v>
      </c>
      <c r="B4" s="8" t="s">
        <v>522</v>
      </c>
      <c r="C4" s="8" t="s">
        <v>239</v>
      </c>
      <c r="D4" s="9" t="s">
        <v>523</v>
      </c>
      <c r="E4" s="7" t="s">
        <v>32</v>
      </c>
      <c r="F4" s="10" t="s">
        <v>502</v>
      </c>
      <c r="G4" s="7" t="s">
        <v>503</v>
      </c>
      <c r="H4" s="7" t="s">
        <v>504</v>
      </c>
      <c r="I4" s="7">
        <v>7</v>
      </c>
      <c r="J4" s="12" t="s">
        <v>217</v>
      </c>
      <c r="K4" s="13"/>
      <c r="L4" s="12">
        <f>J4+K4</f>
        <v>41</v>
      </c>
      <c r="M4" s="13">
        <v>47</v>
      </c>
      <c r="N4" s="24">
        <f t="shared" si="0"/>
        <v>0.87234042553191493</v>
      </c>
      <c r="O4" s="24" t="s">
        <v>747</v>
      </c>
      <c r="P4" s="8" t="s">
        <v>511</v>
      </c>
    </row>
    <row r="5" spans="1:17" s="15" customFormat="1" ht="17.25" customHeight="1">
      <c r="A5" s="7">
        <v>17</v>
      </c>
      <c r="B5" s="8" t="s">
        <v>218</v>
      </c>
      <c r="C5" s="8" t="s">
        <v>79</v>
      </c>
      <c r="D5" s="8" t="s">
        <v>219</v>
      </c>
      <c r="E5" s="7" t="s">
        <v>68</v>
      </c>
      <c r="F5" s="26" t="s">
        <v>182</v>
      </c>
      <c r="G5" s="7" t="s">
        <v>63</v>
      </c>
      <c r="H5" s="7" t="s">
        <v>133</v>
      </c>
      <c r="I5" s="7">
        <v>7</v>
      </c>
      <c r="J5" s="12" t="s">
        <v>199</v>
      </c>
      <c r="K5" s="13"/>
      <c r="L5" s="12" t="s">
        <v>199</v>
      </c>
      <c r="M5" s="13">
        <v>47</v>
      </c>
      <c r="N5" s="24">
        <f t="shared" si="0"/>
        <v>0.80851063829787229</v>
      </c>
      <c r="O5" s="24" t="s">
        <v>747</v>
      </c>
      <c r="P5" s="20" t="s">
        <v>208</v>
      </c>
    </row>
    <row r="6" spans="1:17" s="15" customFormat="1" ht="17.25" customHeight="1">
      <c r="A6" s="7">
        <v>12</v>
      </c>
      <c r="B6" s="8" t="s">
        <v>206</v>
      </c>
      <c r="C6" s="8" t="s">
        <v>207</v>
      </c>
      <c r="D6" s="9" t="s">
        <v>152</v>
      </c>
      <c r="E6" s="7" t="s">
        <v>68</v>
      </c>
      <c r="F6" s="26" t="s">
        <v>182</v>
      </c>
      <c r="G6" s="7" t="s">
        <v>63</v>
      </c>
      <c r="H6" s="7" t="s">
        <v>133</v>
      </c>
      <c r="I6" s="7">
        <v>7</v>
      </c>
      <c r="J6" s="12" t="s">
        <v>56</v>
      </c>
      <c r="K6" s="13"/>
      <c r="L6" s="12" t="s">
        <v>56</v>
      </c>
      <c r="M6" s="13">
        <v>47</v>
      </c>
      <c r="N6" s="24">
        <f t="shared" si="0"/>
        <v>0.78723404255319152</v>
      </c>
      <c r="O6" s="24" t="s">
        <v>747</v>
      </c>
      <c r="P6" s="20" t="s">
        <v>208</v>
      </c>
    </row>
    <row r="7" spans="1:17" s="15" customFormat="1" ht="17.25" customHeight="1">
      <c r="A7" s="7">
        <v>13</v>
      </c>
      <c r="B7" s="11" t="s">
        <v>209</v>
      </c>
      <c r="C7" s="11" t="s">
        <v>130</v>
      </c>
      <c r="D7" s="11" t="s">
        <v>162</v>
      </c>
      <c r="E7" s="7" t="s">
        <v>68</v>
      </c>
      <c r="F7" s="26" t="s">
        <v>182</v>
      </c>
      <c r="G7" s="7" t="s">
        <v>63</v>
      </c>
      <c r="H7" s="7" t="s">
        <v>133</v>
      </c>
      <c r="I7" s="7">
        <v>7</v>
      </c>
      <c r="J7" s="12" t="s">
        <v>210</v>
      </c>
      <c r="K7" s="13"/>
      <c r="L7" s="12" t="s">
        <v>210</v>
      </c>
      <c r="M7" s="13">
        <v>47</v>
      </c>
      <c r="N7" s="24">
        <f t="shared" si="0"/>
        <v>0.76595744680851063</v>
      </c>
      <c r="O7" s="24" t="s">
        <v>747</v>
      </c>
      <c r="P7" s="20" t="s">
        <v>208</v>
      </c>
    </row>
    <row r="8" spans="1:17" s="15" customFormat="1" ht="17.25" customHeight="1">
      <c r="A8" s="7">
        <v>43</v>
      </c>
      <c r="B8" s="11" t="s">
        <v>524</v>
      </c>
      <c r="C8" s="11" t="s">
        <v>113</v>
      </c>
      <c r="D8" s="11" t="s">
        <v>284</v>
      </c>
      <c r="E8" s="7" t="s">
        <v>18</v>
      </c>
      <c r="F8" s="10" t="s">
        <v>502</v>
      </c>
      <c r="G8" s="7" t="s">
        <v>503</v>
      </c>
      <c r="H8" s="7" t="s">
        <v>504</v>
      </c>
      <c r="I8" s="7">
        <v>7</v>
      </c>
      <c r="J8" s="12" t="s">
        <v>210</v>
      </c>
      <c r="K8" s="13"/>
      <c r="L8" s="12">
        <f>J8+K8</f>
        <v>36</v>
      </c>
      <c r="M8" s="13">
        <v>47</v>
      </c>
      <c r="N8" s="24">
        <f t="shared" si="0"/>
        <v>0.76595744680851063</v>
      </c>
      <c r="O8" s="24" t="s">
        <v>747</v>
      </c>
      <c r="P8" s="20" t="s">
        <v>511</v>
      </c>
    </row>
    <row r="9" spans="1:17" s="15" customFormat="1" ht="15.75">
      <c r="A9" s="7">
        <v>44</v>
      </c>
      <c r="B9" s="11" t="s">
        <v>525</v>
      </c>
      <c r="C9" s="11" t="s">
        <v>526</v>
      </c>
      <c r="D9" s="11" t="s">
        <v>140</v>
      </c>
      <c r="E9" s="7" t="s">
        <v>18</v>
      </c>
      <c r="F9" s="10" t="s">
        <v>502</v>
      </c>
      <c r="G9" s="7" t="s">
        <v>503</v>
      </c>
      <c r="H9" s="7" t="s">
        <v>504</v>
      </c>
      <c r="I9" s="7">
        <v>7</v>
      </c>
      <c r="J9" s="12" t="s">
        <v>188</v>
      </c>
      <c r="K9" s="13"/>
      <c r="L9" s="12">
        <f>J9+K9</f>
        <v>35</v>
      </c>
      <c r="M9" s="13">
        <v>47</v>
      </c>
      <c r="N9" s="24">
        <f t="shared" si="0"/>
        <v>0.74468085106382975</v>
      </c>
      <c r="O9" s="24" t="s">
        <v>747</v>
      </c>
      <c r="P9" s="20" t="s">
        <v>511</v>
      </c>
    </row>
    <row r="10" spans="1:17" s="15" customFormat="1" ht="15.75">
      <c r="A10" s="7">
        <v>11</v>
      </c>
      <c r="B10" s="8" t="s">
        <v>600</v>
      </c>
      <c r="C10" s="63" t="s">
        <v>501</v>
      </c>
      <c r="D10" s="9" t="s">
        <v>152</v>
      </c>
      <c r="E10" s="7" t="s">
        <v>68</v>
      </c>
      <c r="F10" s="10" t="s">
        <v>576</v>
      </c>
      <c r="G10" s="11" t="s">
        <v>63</v>
      </c>
      <c r="H10" s="7" t="s">
        <v>20</v>
      </c>
      <c r="I10" s="7" t="s">
        <v>475</v>
      </c>
      <c r="J10" s="8" t="s">
        <v>188</v>
      </c>
      <c r="K10" s="16"/>
      <c r="L10" s="8" t="s">
        <v>188</v>
      </c>
      <c r="M10" s="13">
        <v>47</v>
      </c>
      <c r="N10" s="24">
        <f t="shared" si="0"/>
        <v>0.74468085106382975</v>
      </c>
      <c r="O10" s="24" t="s">
        <v>747</v>
      </c>
      <c r="P10" s="8" t="s">
        <v>590</v>
      </c>
    </row>
    <row r="11" spans="1:17" s="15" customFormat="1" ht="15.75">
      <c r="A11" s="7">
        <v>37</v>
      </c>
      <c r="B11" s="56" t="s">
        <v>476</v>
      </c>
      <c r="C11" s="28" t="s">
        <v>344</v>
      </c>
      <c r="D11" s="28" t="s">
        <v>50</v>
      </c>
      <c r="E11" s="7" t="s">
        <v>62</v>
      </c>
      <c r="F11" s="57" t="s">
        <v>414</v>
      </c>
      <c r="G11" s="7" t="s">
        <v>63</v>
      </c>
      <c r="H11" s="7" t="s">
        <v>20</v>
      </c>
      <c r="I11" s="7" t="s">
        <v>475</v>
      </c>
      <c r="J11" s="7">
        <v>34</v>
      </c>
      <c r="K11" s="13">
        <v>0</v>
      </c>
      <c r="L11" s="12">
        <f>J11+K11</f>
        <v>34</v>
      </c>
      <c r="M11" s="13">
        <v>47</v>
      </c>
      <c r="N11" s="21">
        <f t="shared" si="0"/>
        <v>0.72340425531914898</v>
      </c>
      <c r="O11" s="24" t="s">
        <v>747</v>
      </c>
      <c r="P11" s="8" t="s">
        <v>416</v>
      </c>
    </row>
    <row r="12" spans="1:17" s="15" customFormat="1" ht="15.75">
      <c r="A12" s="7">
        <v>14</v>
      </c>
      <c r="B12" s="8" t="s">
        <v>211</v>
      </c>
      <c r="C12" s="8" t="s">
        <v>212</v>
      </c>
      <c r="D12" s="9" t="s">
        <v>175</v>
      </c>
      <c r="E12" s="7" t="s">
        <v>62</v>
      </c>
      <c r="F12" s="26" t="s">
        <v>182</v>
      </c>
      <c r="G12" s="7" t="s">
        <v>63</v>
      </c>
      <c r="H12" s="7" t="s">
        <v>133</v>
      </c>
      <c r="I12" s="7">
        <v>7</v>
      </c>
      <c r="J12" s="12" t="s">
        <v>48</v>
      </c>
      <c r="K12" s="13"/>
      <c r="L12" s="12" t="s">
        <v>48</v>
      </c>
      <c r="M12" s="13">
        <v>47</v>
      </c>
      <c r="N12" s="24">
        <f t="shared" si="0"/>
        <v>0.7021276595744681</v>
      </c>
      <c r="O12" s="24" t="s">
        <v>747</v>
      </c>
      <c r="P12" s="20" t="s">
        <v>208</v>
      </c>
    </row>
    <row r="13" spans="1:17" s="15" customFormat="1" ht="15.75">
      <c r="A13" s="7">
        <v>24</v>
      </c>
      <c r="B13" s="29" t="s">
        <v>235</v>
      </c>
      <c r="C13" s="19" t="s">
        <v>236</v>
      </c>
      <c r="D13" s="19" t="s">
        <v>237</v>
      </c>
      <c r="E13" s="7" t="s">
        <v>68</v>
      </c>
      <c r="F13" s="26" t="s">
        <v>182</v>
      </c>
      <c r="G13" s="7" t="s">
        <v>63</v>
      </c>
      <c r="H13" s="7" t="s">
        <v>133</v>
      </c>
      <c r="I13" s="7">
        <v>7</v>
      </c>
      <c r="J13" s="12" t="s">
        <v>48</v>
      </c>
      <c r="K13" s="13"/>
      <c r="L13" s="12" t="s">
        <v>48</v>
      </c>
      <c r="M13" s="13">
        <v>47</v>
      </c>
      <c r="N13" s="24">
        <f t="shared" si="0"/>
        <v>0.7021276595744681</v>
      </c>
      <c r="O13" s="24" t="s">
        <v>747</v>
      </c>
      <c r="P13" s="20" t="s">
        <v>208</v>
      </c>
    </row>
    <row r="14" spans="1:17" s="15" customFormat="1" ht="15.75">
      <c r="A14" s="7">
        <v>32</v>
      </c>
      <c r="B14" s="8" t="s">
        <v>510</v>
      </c>
      <c r="C14" s="8" t="s">
        <v>161</v>
      </c>
      <c r="D14" s="8" t="s">
        <v>158</v>
      </c>
      <c r="E14" s="7" t="s">
        <v>32</v>
      </c>
      <c r="F14" s="10" t="s">
        <v>502</v>
      </c>
      <c r="G14" s="7" t="s">
        <v>503</v>
      </c>
      <c r="H14" s="7" t="s">
        <v>504</v>
      </c>
      <c r="I14" s="7">
        <v>7</v>
      </c>
      <c r="J14" s="12" t="s">
        <v>48</v>
      </c>
      <c r="K14" s="13"/>
      <c r="L14" s="12">
        <f>J14+K14</f>
        <v>33</v>
      </c>
      <c r="M14" s="13">
        <v>47</v>
      </c>
      <c r="N14" s="24">
        <f t="shared" si="0"/>
        <v>0.7021276595744681</v>
      </c>
      <c r="O14" s="24" t="s">
        <v>747</v>
      </c>
      <c r="P14" s="8" t="s">
        <v>511</v>
      </c>
    </row>
    <row r="15" spans="1:17" s="15" customFormat="1" ht="15.75">
      <c r="A15" s="7">
        <v>19</v>
      </c>
      <c r="B15" s="27" t="s">
        <v>221</v>
      </c>
      <c r="C15" s="28" t="s">
        <v>222</v>
      </c>
      <c r="D15" s="28" t="s">
        <v>223</v>
      </c>
      <c r="E15" s="7" t="s">
        <v>62</v>
      </c>
      <c r="F15" s="26" t="s">
        <v>182</v>
      </c>
      <c r="G15" s="7" t="s">
        <v>63</v>
      </c>
      <c r="H15" s="7" t="s">
        <v>133</v>
      </c>
      <c r="I15" s="7">
        <v>7</v>
      </c>
      <c r="J15" s="12" t="s">
        <v>155</v>
      </c>
      <c r="K15" s="13"/>
      <c r="L15" s="12" t="s">
        <v>155</v>
      </c>
      <c r="M15" s="13">
        <v>47</v>
      </c>
      <c r="N15" s="24">
        <f t="shared" si="0"/>
        <v>0.68085106382978722</v>
      </c>
      <c r="O15" s="24" t="s">
        <v>748</v>
      </c>
      <c r="P15" s="23" t="s">
        <v>183</v>
      </c>
    </row>
    <row r="16" spans="1:17" s="15" customFormat="1" ht="15" customHeight="1">
      <c r="A16" s="7">
        <v>4</v>
      </c>
      <c r="B16" s="11" t="s">
        <v>142</v>
      </c>
      <c r="C16" s="11" t="s">
        <v>143</v>
      </c>
      <c r="D16" s="11" t="s">
        <v>144</v>
      </c>
      <c r="E16" s="7" t="s">
        <v>68</v>
      </c>
      <c r="F16" s="11" t="s">
        <v>132</v>
      </c>
      <c r="G16" s="11" t="s">
        <v>145</v>
      </c>
      <c r="H16" s="7" t="s">
        <v>133</v>
      </c>
      <c r="I16" s="7">
        <v>7</v>
      </c>
      <c r="J16" s="12" t="s">
        <v>146</v>
      </c>
      <c r="K16" s="13"/>
      <c r="L16" s="8" t="s">
        <v>146</v>
      </c>
      <c r="M16" s="13">
        <v>47</v>
      </c>
      <c r="N16" s="24">
        <f t="shared" si="0"/>
        <v>0.65957446808510634</v>
      </c>
      <c r="O16" s="24" t="s">
        <v>748</v>
      </c>
      <c r="P16" s="8" t="s">
        <v>135</v>
      </c>
    </row>
    <row r="17" spans="1:16" s="15" customFormat="1" ht="15.75">
      <c r="A17" s="7">
        <v>35</v>
      </c>
      <c r="B17" s="56" t="s">
        <v>472</v>
      </c>
      <c r="C17" s="28" t="s">
        <v>225</v>
      </c>
      <c r="D17" s="28" t="s">
        <v>382</v>
      </c>
      <c r="E17" s="7" t="s">
        <v>62</v>
      </c>
      <c r="F17" s="57" t="s">
        <v>414</v>
      </c>
      <c r="G17" s="7" t="s">
        <v>63</v>
      </c>
      <c r="H17" s="7" t="s">
        <v>20</v>
      </c>
      <c r="I17" s="7" t="s">
        <v>473</v>
      </c>
      <c r="J17" s="7">
        <v>31</v>
      </c>
      <c r="K17" s="13">
        <v>0</v>
      </c>
      <c r="L17" s="12">
        <f>J17+K17</f>
        <v>31</v>
      </c>
      <c r="M17" s="13">
        <v>47</v>
      </c>
      <c r="N17" s="21">
        <f t="shared" si="0"/>
        <v>0.65957446808510634</v>
      </c>
      <c r="O17" s="24" t="s">
        <v>748</v>
      </c>
      <c r="P17" s="8" t="s">
        <v>416</v>
      </c>
    </row>
    <row r="18" spans="1:16" s="15" customFormat="1" ht="15.75">
      <c r="A18" s="7">
        <v>15</v>
      </c>
      <c r="B18" s="11" t="s">
        <v>213</v>
      </c>
      <c r="C18" s="11" t="s">
        <v>214</v>
      </c>
      <c r="D18" s="11" t="s">
        <v>140</v>
      </c>
      <c r="E18" s="7" t="s">
        <v>62</v>
      </c>
      <c r="F18" s="26" t="s">
        <v>182</v>
      </c>
      <c r="G18" s="7" t="s">
        <v>63</v>
      </c>
      <c r="H18" s="7" t="s">
        <v>133</v>
      </c>
      <c r="I18" s="7">
        <v>7</v>
      </c>
      <c r="J18" s="12" t="s">
        <v>92</v>
      </c>
      <c r="K18" s="13"/>
      <c r="L18" s="12" t="s">
        <v>92</v>
      </c>
      <c r="M18" s="13">
        <v>47</v>
      </c>
      <c r="N18" s="24">
        <f t="shared" si="0"/>
        <v>0.63829787234042556</v>
      </c>
      <c r="O18" s="24" t="s">
        <v>748</v>
      </c>
      <c r="P18" s="20" t="s">
        <v>208</v>
      </c>
    </row>
    <row r="19" spans="1:16" s="15" customFormat="1" ht="15.75">
      <c r="A19" s="7">
        <v>34</v>
      </c>
      <c r="B19" s="8" t="s">
        <v>514</v>
      </c>
      <c r="C19" s="8" t="s">
        <v>287</v>
      </c>
      <c r="D19" s="8" t="s">
        <v>47</v>
      </c>
      <c r="E19" s="7" t="s">
        <v>32</v>
      </c>
      <c r="F19" s="10" t="s">
        <v>502</v>
      </c>
      <c r="G19" s="7" t="s">
        <v>503</v>
      </c>
      <c r="H19" s="7" t="s">
        <v>504</v>
      </c>
      <c r="I19" s="7">
        <v>7</v>
      </c>
      <c r="J19" s="12" t="s">
        <v>92</v>
      </c>
      <c r="K19" s="13"/>
      <c r="L19" s="12">
        <f>J19+K19</f>
        <v>30</v>
      </c>
      <c r="M19" s="13">
        <v>47</v>
      </c>
      <c r="N19" s="24">
        <f t="shared" si="0"/>
        <v>0.63829787234042556</v>
      </c>
      <c r="O19" s="24" t="s">
        <v>748</v>
      </c>
      <c r="P19" s="8" t="s">
        <v>511</v>
      </c>
    </row>
    <row r="20" spans="1:16" s="15" customFormat="1" ht="15.75">
      <c r="A20" s="7">
        <v>41</v>
      </c>
      <c r="B20" s="25" t="s">
        <v>521</v>
      </c>
      <c r="C20" s="8" t="s">
        <v>252</v>
      </c>
      <c r="D20" s="8" t="s">
        <v>36</v>
      </c>
      <c r="E20" s="12" t="s">
        <v>18</v>
      </c>
      <c r="F20" s="10" t="s">
        <v>502</v>
      </c>
      <c r="G20" s="7" t="s">
        <v>503</v>
      </c>
      <c r="H20" s="10" t="s">
        <v>504</v>
      </c>
      <c r="I20" s="7">
        <v>7</v>
      </c>
      <c r="J20" s="12" t="s">
        <v>92</v>
      </c>
      <c r="K20" s="13"/>
      <c r="L20" s="12">
        <f>J20+K20</f>
        <v>30</v>
      </c>
      <c r="M20" s="13">
        <v>47</v>
      </c>
      <c r="N20" s="24">
        <f t="shared" si="0"/>
        <v>0.63829787234042556</v>
      </c>
      <c r="O20" s="24" t="s">
        <v>748</v>
      </c>
      <c r="P20" s="23" t="s">
        <v>511</v>
      </c>
    </row>
    <row r="21" spans="1:16" s="15" customFormat="1" ht="15.75">
      <c r="A21" s="7">
        <v>22</v>
      </c>
      <c r="B21" s="8" t="s">
        <v>230</v>
      </c>
      <c r="C21" s="9" t="s">
        <v>231</v>
      </c>
      <c r="D21" s="8" t="s">
        <v>166</v>
      </c>
      <c r="E21" s="7" t="s">
        <v>62</v>
      </c>
      <c r="F21" s="26" t="s">
        <v>182</v>
      </c>
      <c r="G21" s="7" t="s">
        <v>63</v>
      </c>
      <c r="H21" s="7" t="s">
        <v>133</v>
      </c>
      <c r="I21" s="7">
        <v>7</v>
      </c>
      <c r="J21" s="12" t="s">
        <v>44</v>
      </c>
      <c r="K21" s="13"/>
      <c r="L21" s="12" t="s">
        <v>44</v>
      </c>
      <c r="M21" s="13">
        <v>47</v>
      </c>
      <c r="N21" s="24">
        <f t="shared" si="0"/>
        <v>0.61702127659574468</v>
      </c>
      <c r="O21" s="24" t="s">
        <v>748</v>
      </c>
      <c r="P21" s="20" t="s">
        <v>208</v>
      </c>
    </row>
    <row r="22" spans="1:16" s="15" customFormat="1" ht="15.75">
      <c r="A22" s="32">
        <v>14</v>
      </c>
      <c r="B22" s="33" t="s">
        <v>371</v>
      </c>
      <c r="C22" s="33" t="s">
        <v>245</v>
      </c>
      <c r="D22" s="34" t="s">
        <v>372</v>
      </c>
      <c r="E22" s="32" t="s">
        <v>68</v>
      </c>
      <c r="F22" s="39" t="s">
        <v>349</v>
      </c>
      <c r="G22" s="35" t="s">
        <v>19</v>
      </c>
      <c r="H22" s="32"/>
      <c r="I22" s="32">
        <v>7</v>
      </c>
      <c r="J22" s="33" t="s">
        <v>192</v>
      </c>
      <c r="K22" s="37"/>
      <c r="L22" s="33" t="s">
        <v>192</v>
      </c>
      <c r="M22" s="37">
        <v>47</v>
      </c>
      <c r="N22" s="38">
        <f t="shared" si="0"/>
        <v>0.5957446808510638</v>
      </c>
      <c r="O22" s="24" t="s">
        <v>748</v>
      </c>
      <c r="P22" s="40" t="s">
        <v>351</v>
      </c>
    </row>
    <row r="23" spans="1:16" s="15" customFormat="1" ht="15.75">
      <c r="A23" s="32">
        <v>15</v>
      </c>
      <c r="B23" s="42" t="s">
        <v>206</v>
      </c>
      <c r="C23" s="42" t="s">
        <v>106</v>
      </c>
      <c r="D23" s="42" t="s">
        <v>94</v>
      </c>
      <c r="E23" s="39" t="s">
        <v>68</v>
      </c>
      <c r="F23" s="39" t="s">
        <v>349</v>
      </c>
      <c r="G23" s="35" t="s">
        <v>19</v>
      </c>
      <c r="H23" s="32"/>
      <c r="I23" s="32">
        <v>7</v>
      </c>
      <c r="J23" s="33" t="s">
        <v>192</v>
      </c>
      <c r="K23" s="37"/>
      <c r="L23" s="33" t="s">
        <v>192</v>
      </c>
      <c r="M23" s="37">
        <v>47</v>
      </c>
      <c r="N23" s="38">
        <f t="shared" si="0"/>
        <v>0.5957446808510638</v>
      </c>
      <c r="O23" s="24" t="s">
        <v>748</v>
      </c>
      <c r="P23" s="33" t="s">
        <v>351</v>
      </c>
    </row>
    <row r="24" spans="1:16" s="15" customFormat="1" ht="15.75">
      <c r="A24" s="7">
        <v>34</v>
      </c>
      <c r="B24" s="56" t="s">
        <v>470</v>
      </c>
      <c r="C24" s="28" t="s">
        <v>471</v>
      </c>
      <c r="D24" s="28" t="s">
        <v>237</v>
      </c>
      <c r="E24" s="7" t="s">
        <v>68</v>
      </c>
      <c r="F24" s="57" t="s">
        <v>414</v>
      </c>
      <c r="G24" s="7" t="s">
        <v>63</v>
      </c>
      <c r="H24" s="7" t="s">
        <v>20</v>
      </c>
      <c r="I24" s="7" t="s">
        <v>469</v>
      </c>
      <c r="J24" s="7">
        <v>28</v>
      </c>
      <c r="K24" s="13">
        <v>0</v>
      </c>
      <c r="L24" s="12">
        <f>J24+K24</f>
        <v>28</v>
      </c>
      <c r="M24" s="13">
        <v>47</v>
      </c>
      <c r="N24" s="21">
        <f t="shared" si="0"/>
        <v>0.5957446808510638</v>
      </c>
      <c r="O24" s="24" t="s">
        <v>748</v>
      </c>
      <c r="P24" s="8" t="s">
        <v>416</v>
      </c>
    </row>
    <row r="25" spans="1:16" s="15" customFormat="1" ht="15.75">
      <c r="A25" s="7">
        <v>23</v>
      </c>
      <c r="B25" s="8" t="s">
        <v>232</v>
      </c>
      <c r="C25" s="8" t="s">
        <v>233</v>
      </c>
      <c r="D25" s="8" t="s">
        <v>166</v>
      </c>
      <c r="E25" s="7" t="s">
        <v>62</v>
      </c>
      <c r="F25" s="26" t="s">
        <v>182</v>
      </c>
      <c r="G25" s="7" t="s">
        <v>63</v>
      </c>
      <c r="H25" s="7" t="s">
        <v>133</v>
      </c>
      <c r="I25" s="7">
        <v>7</v>
      </c>
      <c r="J25" s="12" t="s">
        <v>234</v>
      </c>
      <c r="K25" s="13"/>
      <c r="L25" s="12" t="s">
        <v>234</v>
      </c>
      <c r="M25" s="13">
        <v>47</v>
      </c>
      <c r="N25" s="24">
        <f t="shared" si="0"/>
        <v>0.57446808510638303</v>
      </c>
      <c r="O25" s="24" t="s">
        <v>748</v>
      </c>
      <c r="P25" s="20" t="s">
        <v>208</v>
      </c>
    </row>
    <row r="26" spans="1:16" s="15" customFormat="1" ht="15.75">
      <c r="A26" s="7">
        <v>35</v>
      </c>
      <c r="B26" s="29" t="s">
        <v>123</v>
      </c>
      <c r="C26" s="19" t="s">
        <v>185</v>
      </c>
      <c r="D26" s="19" t="s">
        <v>158</v>
      </c>
      <c r="E26" s="7" t="s">
        <v>32</v>
      </c>
      <c r="F26" s="10" t="s">
        <v>502</v>
      </c>
      <c r="G26" s="7" t="s">
        <v>503</v>
      </c>
      <c r="H26" s="7" t="s">
        <v>504</v>
      </c>
      <c r="I26" s="7">
        <v>7</v>
      </c>
      <c r="J26" s="12" t="s">
        <v>234</v>
      </c>
      <c r="K26" s="13"/>
      <c r="L26" s="12">
        <f>J26+K26</f>
        <v>27</v>
      </c>
      <c r="M26" s="13">
        <v>47</v>
      </c>
      <c r="N26" s="24">
        <f t="shared" si="0"/>
        <v>0.57446808510638303</v>
      </c>
      <c r="O26" s="24" t="s">
        <v>748</v>
      </c>
      <c r="P26" s="20" t="s">
        <v>511</v>
      </c>
    </row>
    <row r="27" spans="1:16" s="15" customFormat="1" ht="15.75">
      <c r="A27" s="7">
        <v>37</v>
      </c>
      <c r="B27" s="8" t="s">
        <v>516</v>
      </c>
      <c r="C27" s="9" t="s">
        <v>75</v>
      </c>
      <c r="D27" s="8" t="s">
        <v>324</v>
      </c>
      <c r="E27" s="7" t="s">
        <v>32</v>
      </c>
      <c r="F27" s="10" t="s">
        <v>502</v>
      </c>
      <c r="G27" s="7" t="s">
        <v>503</v>
      </c>
      <c r="H27" s="7" t="s">
        <v>504</v>
      </c>
      <c r="I27" s="7">
        <v>7</v>
      </c>
      <c r="J27" s="12" t="s">
        <v>234</v>
      </c>
      <c r="K27" s="13"/>
      <c r="L27" s="12">
        <f>J27+K27</f>
        <v>27</v>
      </c>
      <c r="M27" s="13">
        <v>47</v>
      </c>
      <c r="N27" s="24">
        <f t="shared" si="0"/>
        <v>0.57446808510638303</v>
      </c>
      <c r="O27" s="24" t="s">
        <v>748</v>
      </c>
      <c r="P27" s="8" t="s">
        <v>511</v>
      </c>
    </row>
    <row r="28" spans="1:16" s="15" customFormat="1" ht="15.75">
      <c r="A28" s="7">
        <v>25</v>
      </c>
      <c r="B28" s="8" t="s">
        <v>238</v>
      </c>
      <c r="C28" s="8" t="s">
        <v>239</v>
      </c>
      <c r="D28" s="9" t="s">
        <v>240</v>
      </c>
      <c r="E28" s="7" t="s">
        <v>68</v>
      </c>
      <c r="F28" s="26" t="s">
        <v>182</v>
      </c>
      <c r="G28" s="7" t="s">
        <v>63</v>
      </c>
      <c r="H28" s="7" t="s">
        <v>133</v>
      </c>
      <c r="I28" s="7">
        <v>7</v>
      </c>
      <c r="J28" s="12" t="s">
        <v>241</v>
      </c>
      <c r="K28" s="13"/>
      <c r="L28" s="12" t="s">
        <v>241</v>
      </c>
      <c r="M28" s="13">
        <v>47</v>
      </c>
      <c r="N28" s="24">
        <f t="shared" si="0"/>
        <v>0.55319148936170215</v>
      </c>
      <c r="O28" s="24" t="s">
        <v>748</v>
      </c>
      <c r="P28" s="20" t="s">
        <v>208</v>
      </c>
    </row>
    <row r="29" spans="1:16" s="15" customFormat="1" ht="15.75">
      <c r="A29" s="7">
        <v>38</v>
      </c>
      <c r="B29" s="8" t="s">
        <v>517</v>
      </c>
      <c r="C29" s="8" t="s">
        <v>46</v>
      </c>
      <c r="D29" s="8" t="s">
        <v>131</v>
      </c>
      <c r="E29" s="7" t="s">
        <v>32</v>
      </c>
      <c r="F29" s="10" t="s">
        <v>502</v>
      </c>
      <c r="G29" s="7" t="s">
        <v>503</v>
      </c>
      <c r="H29" s="7" t="s">
        <v>504</v>
      </c>
      <c r="I29" s="7">
        <v>7</v>
      </c>
      <c r="J29" s="12" t="s">
        <v>241</v>
      </c>
      <c r="K29" s="13"/>
      <c r="L29" s="12">
        <f>J29+K29</f>
        <v>26</v>
      </c>
      <c r="M29" s="13">
        <v>47</v>
      </c>
      <c r="N29" s="24">
        <f t="shared" si="0"/>
        <v>0.55319148936170215</v>
      </c>
      <c r="O29" s="24" t="s">
        <v>748</v>
      </c>
      <c r="P29" s="8" t="s">
        <v>511</v>
      </c>
    </row>
    <row r="30" spans="1:16" s="15" customFormat="1" ht="15.75">
      <c r="A30" s="7">
        <v>13</v>
      </c>
      <c r="B30" s="8" t="s">
        <v>603</v>
      </c>
      <c r="C30" s="63" t="s">
        <v>604</v>
      </c>
      <c r="D30" s="8" t="s">
        <v>94</v>
      </c>
      <c r="E30" s="7" t="s">
        <v>68</v>
      </c>
      <c r="F30" s="10" t="s">
        <v>576</v>
      </c>
      <c r="G30" s="11" t="s">
        <v>63</v>
      </c>
      <c r="H30" s="7" t="s">
        <v>20</v>
      </c>
      <c r="I30" s="7" t="s">
        <v>475</v>
      </c>
      <c r="J30" s="8" t="s">
        <v>241</v>
      </c>
      <c r="K30" s="16"/>
      <c r="L30" s="8" t="s">
        <v>241</v>
      </c>
      <c r="M30" s="13">
        <v>47</v>
      </c>
      <c r="N30" s="24">
        <f t="shared" si="0"/>
        <v>0.55319148936170215</v>
      </c>
      <c r="O30" s="24" t="s">
        <v>748</v>
      </c>
      <c r="P30" s="8" t="s">
        <v>590</v>
      </c>
    </row>
    <row r="31" spans="1:16" s="15" customFormat="1" ht="15.75">
      <c r="A31" s="7">
        <v>40</v>
      </c>
      <c r="B31" s="25" t="s">
        <v>519</v>
      </c>
      <c r="C31" s="8" t="s">
        <v>245</v>
      </c>
      <c r="D31" s="8" t="s">
        <v>520</v>
      </c>
      <c r="E31" s="12" t="s">
        <v>32</v>
      </c>
      <c r="F31" s="10" t="s">
        <v>502</v>
      </c>
      <c r="G31" s="7" t="s">
        <v>503</v>
      </c>
      <c r="H31" s="10" t="s">
        <v>504</v>
      </c>
      <c r="I31" s="7">
        <v>7</v>
      </c>
      <c r="J31" s="12" t="s">
        <v>141</v>
      </c>
      <c r="K31" s="13"/>
      <c r="L31" s="12">
        <f>J31+K31</f>
        <v>25</v>
      </c>
      <c r="M31" s="13">
        <v>47</v>
      </c>
      <c r="N31" s="24">
        <f t="shared" si="0"/>
        <v>0.53191489361702127</v>
      </c>
      <c r="O31" s="24" t="s">
        <v>748</v>
      </c>
      <c r="P31" s="23" t="s">
        <v>511</v>
      </c>
    </row>
    <row r="32" spans="1:16" s="15" customFormat="1" ht="15.75">
      <c r="A32" s="7">
        <v>18</v>
      </c>
      <c r="B32" s="11" t="s">
        <v>220</v>
      </c>
      <c r="C32" s="11" t="s">
        <v>180</v>
      </c>
      <c r="D32" s="11" t="s">
        <v>100</v>
      </c>
      <c r="E32" s="7" t="s">
        <v>68</v>
      </c>
      <c r="F32" s="26" t="s">
        <v>182</v>
      </c>
      <c r="G32" s="7" t="s">
        <v>63</v>
      </c>
      <c r="H32" s="7" t="s">
        <v>133</v>
      </c>
      <c r="I32" s="7">
        <v>7</v>
      </c>
      <c r="J32" s="12" t="s">
        <v>22</v>
      </c>
      <c r="K32" s="13"/>
      <c r="L32" s="12" t="s">
        <v>22</v>
      </c>
      <c r="M32" s="13">
        <v>47</v>
      </c>
      <c r="N32" s="24">
        <f t="shared" si="0"/>
        <v>0.51063829787234039</v>
      </c>
      <c r="O32" s="24" t="s">
        <v>748</v>
      </c>
      <c r="P32" s="23" t="s">
        <v>183</v>
      </c>
    </row>
    <row r="33" spans="1:16" s="15" customFormat="1" ht="15.75">
      <c r="A33" s="7">
        <v>26</v>
      </c>
      <c r="B33" s="8" t="s">
        <v>242</v>
      </c>
      <c r="C33" s="9" t="s">
        <v>243</v>
      </c>
      <c r="D33" s="8" t="s">
        <v>55</v>
      </c>
      <c r="E33" s="7" t="s">
        <v>62</v>
      </c>
      <c r="F33" s="26" t="s">
        <v>182</v>
      </c>
      <c r="G33" s="7" t="s">
        <v>63</v>
      </c>
      <c r="H33" s="7" t="s">
        <v>133</v>
      </c>
      <c r="I33" s="7">
        <v>7</v>
      </c>
      <c r="J33" s="12" t="s">
        <v>22</v>
      </c>
      <c r="K33" s="13"/>
      <c r="L33" s="12" t="s">
        <v>22</v>
      </c>
      <c r="M33" s="13">
        <v>47</v>
      </c>
      <c r="N33" s="24">
        <f t="shared" si="0"/>
        <v>0.51063829787234039</v>
      </c>
      <c r="O33" s="24" t="s">
        <v>748</v>
      </c>
      <c r="P33" s="20" t="s">
        <v>208</v>
      </c>
    </row>
    <row r="34" spans="1:16" s="15" customFormat="1" ht="15.75">
      <c r="A34" s="32">
        <v>20</v>
      </c>
      <c r="B34" s="35" t="s">
        <v>81</v>
      </c>
      <c r="C34" s="35" t="s">
        <v>46</v>
      </c>
      <c r="D34" s="35" t="s">
        <v>47</v>
      </c>
      <c r="E34" s="32" t="s">
        <v>68</v>
      </c>
      <c r="F34" s="39" t="s">
        <v>349</v>
      </c>
      <c r="G34" s="35" t="s">
        <v>19</v>
      </c>
      <c r="H34" s="32" t="s">
        <v>350</v>
      </c>
      <c r="I34" s="43">
        <v>7</v>
      </c>
      <c r="J34" s="33" t="s">
        <v>22</v>
      </c>
      <c r="K34" s="37"/>
      <c r="L34" s="33" t="s">
        <v>22</v>
      </c>
      <c r="M34" s="37">
        <v>47</v>
      </c>
      <c r="N34" s="38">
        <f t="shared" si="0"/>
        <v>0.51063829787234039</v>
      </c>
      <c r="O34" s="24" t="s">
        <v>748</v>
      </c>
      <c r="P34" s="40" t="s">
        <v>351</v>
      </c>
    </row>
    <row r="35" spans="1:16" s="30" customFormat="1" ht="15.75">
      <c r="A35" s="7">
        <v>33</v>
      </c>
      <c r="B35" s="56" t="s">
        <v>468</v>
      </c>
      <c r="C35" s="28" t="s">
        <v>46</v>
      </c>
      <c r="D35" s="28" t="s">
        <v>131</v>
      </c>
      <c r="E35" s="7" t="s">
        <v>68</v>
      </c>
      <c r="F35" s="57" t="s">
        <v>414</v>
      </c>
      <c r="G35" s="7" t="s">
        <v>63</v>
      </c>
      <c r="H35" s="7" t="s">
        <v>20</v>
      </c>
      <c r="I35" s="7" t="s">
        <v>469</v>
      </c>
      <c r="J35" s="7">
        <v>24</v>
      </c>
      <c r="K35" s="13">
        <v>0</v>
      </c>
      <c r="L35" s="12">
        <f>J35+K35</f>
        <v>24</v>
      </c>
      <c r="M35" s="13">
        <v>47</v>
      </c>
      <c r="N35" s="21">
        <f t="shared" ref="N35:N66" si="1">L35/M35</f>
        <v>0.51063829787234039</v>
      </c>
      <c r="O35" s="21" t="s">
        <v>748</v>
      </c>
      <c r="P35" s="8" t="s">
        <v>416</v>
      </c>
    </row>
    <row r="36" spans="1:16" s="30" customFormat="1" ht="12.75">
      <c r="A36" s="32">
        <v>24</v>
      </c>
      <c r="B36" s="33" t="s">
        <v>381</v>
      </c>
      <c r="C36" s="33" t="s">
        <v>201</v>
      </c>
      <c r="D36" s="34" t="s">
        <v>382</v>
      </c>
      <c r="E36" s="32" t="s">
        <v>62</v>
      </c>
      <c r="F36" s="39" t="s">
        <v>349</v>
      </c>
      <c r="G36" s="35" t="s">
        <v>19</v>
      </c>
      <c r="H36" s="32" t="s">
        <v>350</v>
      </c>
      <c r="I36" s="32">
        <v>7</v>
      </c>
      <c r="J36" s="33" t="s">
        <v>33</v>
      </c>
      <c r="K36" s="37"/>
      <c r="L36" s="33" t="s">
        <v>33</v>
      </c>
      <c r="M36" s="37">
        <v>47</v>
      </c>
      <c r="N36" s="38">
        <f t="shared" si="1"/>
        <v>0.48936170212765956</v>
      </c>
      <c r="O36" s="38"/>
      <c r="P36" s="40" t="s">
        <v>351</v>
      </c>
    </row>
    <row r="37" spans="1:16" s="30" customFormat="1" ht="15.75">
      <c r="A37" s="7">
        <v>6</v>
      </c>
      <c r="B37" s="11" t="s">
        <v>150</v>
      </c>
      <c r="C37" s="11" t="s">
        <v>151</v>
      </c>
      <c r="D37" s="11" t="s">
        <v>152</v>
      </c>
      <c r="E37" s="7" t="s">
        <v>68</v>
      </c>
      <c r="F37" s="11" t="s">
        <v>132</v>
      </c>
      <c r="G37" s="11" t="s">
        <v>145</v>
      </c>
      <c r="H37" s="7" t="s">
        <v>133</v>
      </c>
      <c r="I37" s="7">
        <v>7</v>
      </c>
      <c r="J37" s="12" t="s">
        <v>134</v>
      </c>
      <c r="K37" s="13"/>
      <c r="L37" s="8">
        <f>J37+K37</f>
        <v>22</v>
      </c>
      <c r="M37" s="13">
        <v>47</v>
      </c>
      <c r="N37" s="24">
        <f t="shared" si="1"/>
        <v>0.46808510638297873</v>
      </c>
      <c r="O37" s="24"/>
      <c r="P37" s="20" t="s">
        <v>135</v>
      </c>
    </row>
    <row r="38" spans="1:16" s="30" customFormat="1" ht="12.75">
      <c r="A38" s="32">
        <v>16</v>
      </c>
      <c r="B38" s="42" t="s">
        <v>373</v>
      </c>
      <c r="C38" s="42" t="s">
        <v>361</v>
      </c>
      <c r="D38" s="42" t="s">
        <v>114</v>
      </c>
      <c r="E38" s="39" t="s">
        <v>62</v>
      </c>
      <c r="F38" s="39" t="s">
        <v>349</v>
      </c>
      <c r="G38" s="35" t="s">
        <v>19</v>
      </c>
      <c r="H38" s="32" t="s">
        <v>350</v>
      </c>
      <c r="I38" s="32">
        <v>7</v>
      </c>
      <c r="J38" s="33" t="s">
        <v>134</v>
      </c>
      <c r="K38" s="37"/>
      <c r="L38" s="33" t="s">
        <v>134</v>
      </c>
      <c r="M38" s="37">
        <v>47</v>
      </c>
      <c r="N38" s="38">
        <f t="shared" si="1"/>
        <v>0.46808510638297873</v>
      </c>
      <c r="O38" s="38"/>
      <c r="P38" s="40" t="s">
        <v>351</v>
      </c>
    </row>
    <row r="39" spans="1:16" s="30" customFormat="1" ht="12.75">
      <c r="A39" s="48">
        <v>17</v>
      </c>
      <c r="B39" s="42" t="s">
        <v>374</v>
      </c>
      <c r="C39" s="42" t="s">
        <v>130</v>
      </c>
      <c r="D39" s="42" t="s">
        <v>97</v>
      </c>
      <c r="E39" s="39" t="s">
        <v>68</v>
      </c>
      <c r="F39" s="39" t="s">
        <v>349</v>
      </c>
      <c r="G39" s="35" t="s">
        <v>19</v>
      </c>
      <c r="H39" s="32"/>
      <c r="I39" s="32">
        <v>7</v>
      </c>
      <c r="J39" s="49" t="s">
        <v>134</v>
      </c>
      <c r="K39" s="37"/>
      <c r="L39" s="33" t="s">
        <v>134</v>
      </c>
      <c r="M39" s="37">
        <v>47</v>
      </c>
      <c r="N39" s="38">
        <f t="shared" si="1"/>
        <v>0.46808510638297873</v>
      </c>
      <c r="O39" s="38"/>
      <c r="P39" s="33" t="s">
        <v>351</v>
      </c>
    </row>
    <row r="40" spans="1:16" s="30" customFormat="1" ht="12.75">
      <c r="A40" s="32">
        <v>21</v>
      </c>
      <c r="B40" s="33" t="s">
        <v>378</v>
      </c>
      <c r="C40" s="33" t="s">
        <v>126</v>
      </c>
      <c r="D40" s="33" t="s">
        <v>55</v>
      </c>
      <c r="E40" s="32" t="s">
        <v>62</v>
      </c>
      <c r="F40" s="39" t="s">
        <v>349</v>
      </c>
      <c r="G40" s="35" t="s">
        <v>19</v>
      </c>
      <c r="H40" s="32" t="s">
        <v>350</v>
      </c>
      <c r="I40" s="32">
        <v>7</v>
      </c>
      <c r="J40" s="33" t="s">
        <v>134</v>
      </c>
      <c r="K40" s="37"/>
      <c r="L40" s="33" t="s">
        <v>134</v>
      </c>
      <c r="M40" s="37">
        <v>47</v>
      </c>
      <c r="N40" s="38">
        <f t="shared" si="1"/>
        <v>0.46808510638297873</v>
      </c>
      <c r="O40" s="38"/>
      <c r="P40" s="33" t="s">
        <v>351</v>
      </c>
    </row>
    <row r="41" spans="1:16" s="30" customFormat="1" ht="15.75">
      <c r="A41" s="7">
        <v>36</v>
      </c>
      <c r="B41" s="56" t="s">
        <v>474</v>
      </c>
      <c r="C41" s="28" t="s">
        <v>16</v>
      </c>
      <c r="D41" s="28" t="s">
        <v>149</v>
      </c>
      <c r="E41" s="7" t="s">
        <v>62</v>
      </c>
      <c r="F41" s="57" t="s">
        <v>414</v>
      </c>
      <c r="G41" s="7" t="s">
        <v>63</v>
      </c>
      <c r="H41" s="7" t="s">
        <v>20</v>
      </c>
      <c r="I41" s="7" t="s">
        <v>475</v>
      </c>
      <c r="J41" s="7">
        <v>22</v>
      </c>
      <c r="K41" s="13">
        <v>0</v>
      </c>
      <c r="L41" s="12">
        <f>J41+K41</f>
        <v>22</v>
      </c>
      <c r="M41" s="13">
        <v>47</v>
      </c>
      <c r="N41" s="21">
        <f t="shared" si="1"/>
        <v>0.46808510638297873</v>
      </c>
      <c r="O41" s="21"/>
      <c r="P41" s="8" t="s">
        <v>416</v>
      </c>
    </row>
    <row r="42" spans="1:16" s="60" customFormat="1" ht="17.25" customHeight="1">
      <c r="A42" s="111">
        <v>12</v>
      </c>
      <c r="B42" s="116" t="s">
        <v>601</v>
      </c>
      <c r="C42" s="115" t="s">
        <v>602</v>
      </c>
      <c r="D42" s="116" t="s">
        <v>17</v>
      </c>
      <c r="E42" s="111" t="s">
        <v>62</v>
      </c>
      <c r="F42" s="134" t="s">
        <v>576</v>
      </c>
      <c r="G42" s="116" t="s">
        <v>63</v>
      </c>
      <c r="H42" s="111" t="s">
        <v>20</v>
      </c>
      <c r="I42" s="111" t="s">
        <v>475</v>
      </c>
      <c r="J42" s="114" t="s">
        <v>134</v>
      </c>
      <c r="K42" s="113"/>
      <c r="L42" s="114" t="s">
        <v>134</v>
      </c>
      <c r="M42" s="120">
        <v>47</v>
      </c>
      <c r="N42" s="122">
        <f t="shared" si="1"/>
        <v>0.46808510638297873</v>
      </c>
      <c r="O42" s="122"/>
      <c r="P42" s="114" t="s">
        <v>590</v>
      </c>
    </row>
    <row r="43" spans="1:16" s="60" customFormat="1" ht="17.25" customHeight="1">
      <c r="A43" s="111">
        <v>36</v>
      </c>
      <c r="B43" s="114" t="s">
        <v>515</v>
      </c>
      <c r="C43" s="114" t="s">
        <v>245</v>
      </c>
      <c r="D43" s="130" t="s">
        <v>494</v>
      </c>
      <c r="E43" s="111" t="s">
        <v>32</v>
      </c>
      <c r="F43" s="134" t="s">
        <v>502</v>
      </c>
      <c r="G43" s="111" t="s">
        <v>503</v>
      </c>
      <c r="H43" s="111" t="s">
        <v>504</v>
      </c>
      <c r="I43" s="111">
        <v>7</v>
      </c>
      <c r="J43" s="124" t="s">
        <v>137</v>
      </c>
      <c r="K43" s="120"/>
      <c r="L43" s="124">
        <f>J43+K43</f>
        <v>20</v>
      </c>
      <c r="M43" s="120">
        <v>47</v>
      </c>
      <c r="N43" s="122">
        <f t="shared" si="1"/>
        <v>0.42553191489361702</v>
      </c>
      <c r="O43" s="122"/>
      <c r="P43" s="114" t="s">
        <v>511</v>
      </c>
    </row>
    <row r="44" spans="1:16" s="15" customFormat="1" ht="17.25" customHeight="1">
      <c r="A44" s="7">
        <v>5</v>
      </c>
      <c r="B44" s="11" t="s">
        <v>147</v>
      </c>
      <c r="C44" s="11" t="s">
        <v>148</v>
      </c>
      <c r="D44" s="11" t="s">
        <v>149</v>
      </c>
      <c r="E44" s="7" t="s">
        <v>62</v>
      </c>
      <c r="F44" s="11" t="s">
        <v>132</v>
      </c>
      <c r="G44" s="11" t="s">
        <v>145</v>
      </c>
      <c r="H44" s="7" t="s">
        <v>133</v>
      </c>
      <c r="I44" s="7">
        <v>7</v>
      </c>
      <c r="J44" s="12" t="s">
        <v>28</v>
      </c>
      <c r="K44" s="13"/>
      <c r="L44" s="8">
        <f>J44+K44</f>
        <v>19</v>
      </c>
      <c r="M44" s="13">
        <v>47</v>
      </c>
      <c r="N44" s="24">
        <f t="shared" si="1"/>
        <v>0.40425531914893614</v>
      </c>
      <c r="O44" s="24"/>
      <c r="P44" s="8" t="s">
        <v>135</v>
      </c>
    </row>
    <row r="45" spans="1:16" s="15" customFormat="1" ht="17.25" customHeight="1">
      <c r="A45" s="32">
        <v>18</v>
      </c>
      <c r="B45" s="42" t="s">
        <v>375</v>
      </c>
      <c r="C45" s="42" t="s">
        <v>296</v>
      </c>
      <c r="D45" s="42" t="s">
        <v>55</v>
      </c>
      <c r="E45" s="39" t="s">
        <v>62</v>
      </c>
      <c r="F45" s="39" t="s">
        <v>349</v>
      </c>
      <c r="G45" s="35" t="s">
        <v>19</v>
      </c>
      <c r="H45" s="32"/>
      <c r="I45" s="32">
        <v>7</v>
      </c>
      <c r="J45" s="33" t="s">
        <v>28</v>
      </c>
      <c r="K45" s="37"/>
      <c r="L45" s="33" t="s">
        <v>28</v>
      </c>
      <c r="M45" s="37">
        <v>47</v>
      </c>
      <c r="N45" s="38">
        <f t="shared" si="1"/>
        <v>0.40425531914893614</v>
      </c>
      <c r="O45" s="38"/>
      <c r="P45" s="40" t="s">
        <v>351</v>
      </c>
    </row>
    <row r="46" spans="1:16" s="15" customFormat="1" ht="17.25" customHeight="1">
      <c r="A46" s="32">
        <v>22</v>
      </c>
      <c r="B46" s="35" t="s">
        <v>379</v>
      </c>
      <c r="C46" s="35" t="s">
        <v>54</v>
      </c>
      <c r="D46" s="35" t="s">
        <v>114</v>
      </c>
      <c r="E46" s="32" t="s">
        <v>62</v>
      </c>
      <c r="F46" s="39" t="s">
        <v>349</v>
      </c>
      <c r="G46" s="35" t="s">
        <v>19</v>
      </c>
      <c r="H46" s="32" t="s">
        <v>350</v>
      </c>
      <c r="I46" s="43">
        <v>7</v>
      </c>
      <c r="J46" s="33" t="s">
        <v>28</v>
      </c>
      <c r="K46" s="37"/>
      <c r="L46" s="33" t="s">
        <v>28</v>
      </c>
      <c r="M46" s="37">
        <v>47</v>
      </c>
      <c r="N46" s="38">
        <f t="shared" si="1"/>
        <v>0.40425531914893614</v>
      </c>
      <c r="O46" s="38"/>
      <c r="P46" s="40" t="s">
        <v>351</v>
      </c>
    </row>
    <row r="47" spans="1:16" s="15" customFormat="1" ht="17.25" customHeight="1">
      <c r="A47" s="110">
        <v>1</v>
      </c>
      <c r="B47" s="119" t="s">
        <v>487</v>
      </c>
      <c r="C47" s="129" t="s">
        <v>252</v>
      </c>
      <c r="D47" s="119" t="s">
        <v>166</v>
      </c>
      <c r="E47" s="110" t="s">
        <v>62</v>
      </c>
      <c r="F47" s="133" t="s">
        <v>488</v>
      </c>
      <c r="G47" s="112" t="s">
        <v>63</v>
      </c>
      <c r="H47" s="110" t="s">
        <v>20</v>
      </c>
      <c r="I47" s="110">
        <v>7</v>
      </c>
      <c r="J47" s="117" t="s">
        <v>28</v>
      </c>
      <c r="K47" s="118"/>
      <c r="L47" s="119">
        <f>J47+K47</f>
        <v>19</v>
      </c>
      <c r="M47" s="118">
        <v>47</v>
      </c>
      <c r="N47" s="121">
        <f t="shared" si="1"/>
        <v>0.40425531914893614</v>
      </c>
      <c r="O47" s="121"/>
      <c r="P47" s="119" t="s">
        <v>489</v>
      </c>
    </row>
    <row r="48" spans="1:16" s="15" customFormat="1" ht="17.25" customHeight="1">
      <c r="A48" s="7">
        <v>39</v>
      </c>
      <c r="B48" s="25" t="s">
        <v>518</v>
      </c>
      <c r="C48" s="8" t="s">
        <v>236</v>
      </c>
      <c r="D48" s="8" t="s">
        <v>94</v>
      </c>
      <c r="E48" s="7" t="s">
        <v>32</v>
      </c>
      <c r="F48" s="10" t="s">
        <v>502</v>
      </c>
      <c r="G48" s="7" t="s">
        <v>503</v>
      </c>
      <c r="H48" s="7" t="s">
        <v>504</v>
      </c>
      <c r="I48" s="7">
        <v>7</v>
      </c>
      <c r="J48" s="12" t="s">
        <v>28</v>
      </c>
      <c r="K48" s="13"/>
      <c r="L48" s="12" t="s">
        <v>28</v>
      </c>
      <c r="M48" s="13">
        <v>47</v>
      </c>
      <c r="N48" s="24">
        <f t="shared" si="1"/>
        <v>0.40425531914893614</v>
      </c>
      <c r="O48" s="24"/>
      <c r="P48" s="23" t="s">
        <v>511</v>
      </c>
    </row>
    <row r="49" spans="1:16" s="15" customFormat="1" ht="15.75">
      <c r="A49" s="110">
        <v>2</v>
      </c>
      <c r="B49" s="140" t="s">
        <v>490</v>
      </c>
      <c r="C49" s="140" t="s">
        <v>491</v>
      </c>
      <c r="D49" s="140" t="s">
        <v>26</v>
      </c>
      <c r="E49" s="110" t="s">
        <v>62</v>
      </c>
      <c r="F49" s="133" t="s">
        <v>488</v>
      </c>
      <c r="G49" s="112" t="s">
        <v>63</v>
      </c>
      <c r="H49" s="110" t="s">
        <v>20</v>
      </c>
      <c r="I49" s="110">
        <v>7</v>
      </c>
      <c r="J49" s="117" t="s">
        <v>250</v>
      </c>
      <c r="K49" s="118"/>
      <c r="L49" s="119">
        <f>J49+K49</f>
        <v>18</v>
      </c>
      <c r="M49" s="118">
        <v>47</v>
      </c>
      <c r="N49" s="121">
        <f t="shared" si="1"/>
        <v>0.38297872340425532</v>
      </c>
      <c r="O49" s="121"/>
      <c r="P49" s="141" t="s">
        <v>492</v>
      </c>
    </row>
    <row r="50" spans="1:16" s="15" customFormat="1" ht="15.75">
      <c r="A50" s="7">
        <v>20</v>
      </c>
      <c r="B50" s="8" t="s">
        <v>224</v>
      </c>
      <c r="C50" s="8" t="s">
        <v>225</v>
      </c>
      <c r="D50" s="9" t="s">
        <v>202</v>
      </c>
      <c r="E50" s="7" t="s">
        <v>62</v>
      </c>
      <c r="F50" s="26" t="s">
        <v>182</v>
      </c>
      <c r="G50" s="7" t="s">
        <v>63</v>
      </c>
      <c r="H50" s="7" t="s">
        <v>133</v>
      </c>
      <c r="I50" s="7">
        <v>7</v>
      </c>
      <c r="J50" s="12" t="s">
        <v>226</v>
      </c>
      <c r="K50" s="13"/>
      <c r="L50" s="12" t="s">
        <v>226</v>
      </c>
      <c r="M50" s="13">
        <v>47</v>
      </c>
      <c r="N50" s="24">
        <f t="shared" si="1"/>
        <v>0.36170212765957449</v>
      </c>
      <c r="O50" s="24"/>
      <c r="P50" s="23" t="s">
        <v>183</v>
      </c>
    </row>
    <row r="51" spans="1:16" s="15" customFormat="1" ht="15.75">
      <c r="A51" s="7">
        <v>7</v>
      </c>
      <c r="B51" s="11" t="s">
        <v>45</v>
      </c>
      <c r="C51" s="11" t="s">
        <v>46</v>
      </c>
      <c r="D51" s="11" t="s">
        <v>47</v>
      </c>
      <c r="E51" s="7" t="s">
        <v>32</v>
      </c>
      <c r="F51" s="11" t="s">
        <v>128</v>
      </c>
      <c r="G51" s="11" t="s">
        <v>19</v>
      </c>
      <c r="H51" s="7" t="s">
        <v>20</v>
      </c>
      <c r="I51" s="7">
        <v>7</v>
      </c>
      <c r="J51" s="12" t="s">
        <v>48</v>
      </c>
      <c r="K51" s="13"/>
      <c r="L51" s="8">
        <f>J51+K51</f>
        <v>33</v>
      </c>
      <c r="M51" s="13">
        <v>100</v>
      </c>
      <c r="N51" s="14">
        <f t="shared" si="1"/>
        <v>0.33</v>
      </c>
      <c r="O51" s="14"/>
      <c r="P51" s="20"/>
    </row>
    <row r="52" spans="1:16" s="15" customFormat="1" ht="15.75">
      <c r="A52" s="7">
        <v>21</v>
      </c>
      <c r="B52" s="8" t="s">
        <v>227</v>
      </c>
      <c r="C52" s="8" t="s">
        <v>228</v>
      </c>
      <c r="D52" s="8" t="s">
        <v>17</v>
      </c>
      <c r="E52" s="7" t="s">
        <v>62</v>
      </c>
      <c r="F52" s="26" t="s">
        <v>182</v>
      </c>
      <c r="G52" s="7" t="s">
        <v>63</v>
      </c>
      <c r="H52" s="7" t="s">
        <v>133</v>
      </c>
      <c r="I52" s="7">
        <v>7</v>
      </c>
      <c r="J52" s="12" t="s">
        <v>229</v>
      </c>
      <c r="K52" s="13"/>
      <c r="L52" s="12" t="s">
        <v>229</v>
      </c>
      <c r="M52" s="13">
        <v>47</v>
      </c>
      <c r="N52" s="24">
        <f t="shared" si="1"/>
        <v>0.31914893617021278</v>
      </c>
      <c r="O52" s="24"/>
      <c r="P52" s="20" t="s">
        <v>208</v>
      </c>
    </row>
    <row r="53" spans="1:16" s="15" customFormat="1" ht="15.75">
      <c r="A53" s="32">
        <v>23</v>
      </c>
      <c r="B53" s="44" t="s">
        <v>380</v>
      </c>
      <c r="C53" s="45" t="s">
        <v>245</v>
      </c>
      <c r="D53" s="45" t="s">
        <v>47</v>
      </c>
      <c r="E53" s="32" t="s">
        <v>68</v>
      </c>
      <c r="F53" s="39" t="s">
        <v>349</v>
      </c>
      <c r="G53" s="35" t="s">
        <v>19</v>
      </c>
      <c r="H53" s="32" t="s">
        <v>350</v>
      </c>
      <c r="I53" s="32">
        <v>7</v>
      </c>
      <c r="J53" s="33" t="s">
        <v>229</v>
      </c>
      <c r="K53" s="37"/>
      <c r="L53" s="33" t="s">
        <v>229</v>
      </c>
      <c r="M53" s="37">
        <v>47</v>
      </c>
      <c r="N53" s="38">
        <f t="shared" si="1"/>
        <v>0.31914893617021278</v>
      </c>
      <c r="O53" s="38"/>
      <c r="P53" s="33" t="s">
        <v>351</v>
      </c>
    </row>
    <row r="54" spans="1:16" s="15" customFormat="1" ht="15.75">
      <c r="A54" s="7">
        <v>33</v>
      </c>
      <c r="B54" s="8" t="s">
        <v>512</v>
      </c>
      <c r="C54" s="9" t="s">
        <v>231</v>
      </c>
      <c r="D54" s="8" t="s">
        <v>513</v>
      </c>
      <c r="E54" s="7" t="s">
        <v>18</v>
      </c>
      <c r="F54" s="10" t="s">
        <v>502</v>
      </c>
      <c r="G54" s="7" t="s">
        <v>503</v>
      </c>
      <c r="H54" s="7" t="s">
        <v>504</v>
      </c>
      <c r="I54" s="7">
        <v>7</v>
      </c>
      <c r="J54" s="12" t="s">
        <v>229</v>
      </c>
      <c r="K54" s="13"/>
      <c r="L54" s="12">
        <f>J54+K54</f>
        <v>15</v>
      </c>
      <c r="M54" s="13">
        <v>47</v>
      </c>
      <c r="N54" s="24">
        <f t="shared" si="1"/>
        <v>0.31914893617021278</v>
      </c>
      <c r="O54" s="24"/>
      <c r="P54" s="8" t="s">
        <v>511</v>
      </c>
    </row>
    <row r="55" spans="1:16" s="15" customFormat="1" ht="15.75">
      <c r="A55" s="7">
        <v>32</v>
      </c>
      <c r="B55" s="56" t="s">
        <v>467</v>
      </c>
      <c r="C55" s="28" t="s">
        <v>283</v>
      </c>
      <c r="D55" s="28" t="s">
        <v>55</v>
      </c>
      <c r="E55" s="7" t="s">
        <v>62</v>
      </c>
      <c r="F55" s="57" t="s">
        <v>414</v>
      </c>
      <c r="G55" s="7" t="s">
        <v>63</v>
      </c>
      <c r="H55" s="7" t="s">
        <v>20</v>
      </c>
      <c r="I55" s="7" t="s">
        <v>466</v>
      </c>
      <c r="J55" s="7">
        <v>14</v>
      </c>
      <c r="K55" s="13">
        <v>0</v>
      </c>
      <c r="L55" s="12">
        <f>J55+K55</f>
        <v>14</v>
      </c>
      <c r="M55" s="13">
        <v>47</v>
      </c>
      <c r="N55" s="21">
        <f t="shared" si="1"/>
        <v>0.2978723404255319</v>
      </c>
      <c r="O55" s="21"/>
      <c r="P55" s="8" t="s">
        <v>416</v>
      </c>
    </row>
    <row r="56" spans="1:16" s="15" customFormat="1" ht="15.75">
      <c r="A56" s="7">
        <v>6</v>
      </c>
      <c r="B56" s="8" t="s">
        <v>40</v>
      </c>
      <c r="C56" s="9" t="s">
        <v>41</v>
      </c>
      <c r="D56" s="8" t="s">
        <v>42</v>
      </c>
      <c r="E56" s="7" t="s">
        <v>18</v>
      </c>
      <c r="F56" s="11" t="s">
        <v>128</v>
      </c>
      <c r="G56" s="11" t="s">
        <v>19</v>
      </c>
      <c r="H56" s="7" t="s">
        <v>43</v>
      </c>
      <c r="I56" s="7">
        <v>7</v>
      </c>
      <c r="J56" s="12" t="s">
        <v>44</v>
      </c>
      <c r="K56" s="13"/>
      <c r="L56" s="8">
        <f>J56+K56</f>
        <v>29</v>
      </c>
      <c r="M56" s="13">
        <v>100</v>
      </c>
      <c r="N56" s="14">
        <f t="shared" si="1"/>
        <v>0.28999999999999998</v>
      </c>
      <c r="O56" s="14"/>
      <c r="P56" s="8"/>
    </row>
    <row r="57" spans="1:16" s="15" customFormat="1" ht="15.75">
      <c r="A57" s="32">
        <v>19</v>
      </c>
      <c r="B57" s="35" t="s">
        <v>376</v>
      </c>
      <c r="C57" s="35" t="s">
        <v>185</v>
      </c>
      <c r="D57" s="35" t="s">
        <v>144</v>
      </c>
      <c r="E57" s="32" t="s">
        <v>68</v>
      </c>
      <c r="F57" s="39" t="s">
        <v>349</v>
      </c>
      <c r="G57" s="35" t="s">
        <v>19</v>
      </c>
      <c r="H57" s="32" t="s">
        <v>350</v>
      </c>
      <c r="I57" s="43">
        <v>7</v>
      </c>
      <c r="J57" s="33" t="s">
        <v>377</v>
      </c>
      <c r="K57" s="37"/>
      <c r="L57" s="33" t="s">
        <v>377</v>
      </c>
      <c r="M57" s="37">
        <v>47</v>
      </c>
      <c r="N57" s="38">
        <f t="shared" si="1"/>
        <v>0.27659574468085107</v>
      </c>
      <c r="O57" s="38"/>
      <c r="P57" s="33" t="s">
        <v>351</v>
      </c>
    </row>
    <row r="58" spans="1:16" s="15" customFormat="1" ht="15.75">
      <c r="A58" s="7">
        <v>3</v>
      </c>
      <c r="B58" s="18" t="s">
        <v>38</v>
      </c>
      <c r="C58" s="19" t="s">
        <v>39</v>
      </c>
      <c r="D58" s="19"/>
      <c r="E58" s="7" t="s">
        <v>32</v>
      </c>
      <c r="F58" s="11" t="s">
        <v>128</v>
      </c>
      <c r="G58" s="11" t="s">
        <v>19</v>
      </c>
      <c r="H58" s="7" t="s">
        <v>20</v>
      </c>
      <c r="I58" s="7">
        <v>7</v>
      </c>
      <c r="J58" s="12" t="s">
        <v>28</v>
      </c>
      <c r="K58" s="13"/>
      <c r="L58" s="8">
        <f>J58+K58</f>
        <v>19</v>
      </c>
      <c r="M58" s="13">
        <v>100</v>
      </c>
      <c r="N58" s="14">
        <f t="shared" si="1"/>
        <v>0.19</v>
      </c>
      <c r="O58" s="14"/>
      <c r="P58" s="20"/>
    </row>
    <row r="59" spans="1:16" s="15" customFormat="1" ht="15.75">
      <c r="A59" s="7">
        <v>31</v>
      </c>
      <c r="B59" s="56" t="s">
        <v>464</v>
      </c>
      <c r="C59" s="28" t="s">
        <v>89</v>
      </c>
      <c r="D59" s="28" t="s">
        <v>465</v>
      </c>
      <c r="E59" s="7" t="s">
        <v>68</v>
      </c>
      <c r="F59" s="57" t="s">
        <v>414</v>
      </c>
      <c r="G59" s="7" t="s">
        <v>63</v>
      </c>
      <c r="H59" s="7" t="s">
        <v>20</v>
      </c>
      <c r="I59" s="7" t="s">
        <v>466</v>
      </c>
      <c r="J59" s="7">
        <v>8</v>
      </c>
      <c r="K59" s="13">
        <v>0</v>
      </c>
      <c r="L59" s="12">
        <f>J59+K59</f>
        <v>8</v>
      </c>
      <c r="M59" s="13">
        <v>47</v>
      </c>
      <c r="N59" s="21">
        <f t="shared" si="1"/>
        <v>0.1702127659574468</v>
      </c>
      <c r="O59" s="21"/>
      <c r="P59" s="8" t="s">
        <v>416</v>
      </c>
    </row>
    <row r="60" spans="1:16" s="15" customFormat="1" ht="15.75">
      <c r="A60" s="7">
        <v>54</v>
      </c>
      <c r="B60" s="63" t="s">
        <v>683</v>
      </c>
      <c r="C60" s="19" t="s">
        <v>661</v>
      </c>
      <c r="D60" s="19" t="s">
        <v>152</v>
      </c>
      <c r="E60" s="7" t="s">
        <v>68</v>
      </c>
      <c r="F60" s="10" t="s">
        <v>576</v>
      </c>
      <c r="G60" s="11" t="s">
        <v>63</v>
      </c>
      <c r="H60" s="7" t="s">
        <v>20</v>
      </c>
      <c r="I60" s="7" t="s">
        <v>466</v>
      </c>
      <c r="J60" s="8" t="s">
        <v>391</v>
      </c>
      <c r="K60" s="16"/>
      <c r="L60" s="8" t="s">
        <v>391</v>
      </c>
      <c r="M60" s="13">
        <v>47</v>
      </c>
      <c r="N60" s="24">
        <f t="shared" si="1"/>
        <v>0.14893617021276595</v>
      </c>
      <c r="O60" s="24"/>
      <c r="P60" s="8" t="s">
        <v>590</v>
      </c>
    </row>
    <row r="61" spans="1:16" s="15" customFormat="1" ht="15.75">
      <c r="A61" s="7">
        <v>53</v>
      </c>
      <c r="B61" s="63" t="s">
        <v>682</v>
      </c>
      <c r="C61" s="19" t="s">
        <v>630</v>
      </c>
      <c r="D61" s="19" t="s">
        <v>94</v>
      </c>
      <c r="E61" s="7" t="s">
        <v>68</v>
      </c>
      <c r="F61" s="10" t="s">
        <v>576</v>
      </c>
      <c r="G61" s="11" t="s">
        <v>63</v>
      </c>
      <c r="H61" s="7" t="s">
        <v>20</v>
      </c>
      <c r="I61" s="7" t="s">
        <v>466</v>
      </c>
      <c r="J61" s="8" t="s">
        <v>589</v>
      </c>
      <c r="K61" s="16"/>
      <c r="L61" s="8" t="s">
        <v>589</v>
      </c>
      <c r="M61" s="13">
        <v>47</v>
      </c>
      <c r="N61" s="24">
        <f t="shared" si="1"/>
        <v>0.1276595744680851</v>
      </c>
      <c r="O61" s="24"/>
      <c r="P61" s="8" t="s">
        <v>590</v>
      </c>
    </row>
    <row r="62" spans="1:16" s="15" customFormat="1" ht="15.75">
      <c r="A62" s="7">
        <v>59</v>
      </c>
      <c r="B62" s="63" t="s">
        <v>691</v>
      </c>
      <c r="C62" s="19" t="s">
        <v>692</v>
      </c>
      <c r="D62" s="19" t="s">
        <v>693</v>
      </c>
      <c r="E62" s="7" t="s">
        <v>62</v>
      </c>
      <c r="F62" s="10" t="s">
        <v>576</v>
      </c>
      <c r="G62" s="11" t="s">
        <v>63</v>
      </c>
      <c r="H62" s="7" t="s">
        <v>20</v>
      </c>
      <c r="I62" s="7" t="s">
        <v>469</v>
      </c>
      <c r="J62" s="8" t="s">
        <v>589</v>
      </c>
      <c r="K62" s="16"/>
      <c r="L62" s="8" t="s">
        <v>589</v>
      </c>
      <c r="M62" s="13">
        <v>47</v>
      </c>
      <c r="N62" s="24">
        <f t="shared" si="1"/>
        <v>0.1276595744680851</v>
      </c>
      <c r="O62" s="24"/>
      <c r="P62" s="8" t="s">
        <v>590</v>
      </c>
    </row>
    <row r="63" spans="1:16" s="30" customFormat="1" ht="15.75">
      <c r="A63" s="7">
        <v>60</v>
      </c>
      <c r="B63" s="63" t="s">
        <v>694</v>
      </c>
      <c r="C63" s="19" t="s">
        <v>695</v>
      </c>
      <c r="D63" s="19" t="s">
        <v>166</v>
      </c>
      <c r="E63" s="7" t="s">
        <v>62</v>
      </c>
      <c r="F63" s="10" t="s">
        <v>576</v>
      </c>
      <c r="G63" s="11" t="s">
        <v>63</v>
      </c>
      <c r="H63" s="7" t="s">
        <v>20</v>
      </c>
      <c r="I63" s="7" t="s">
        <v>469</v>
      </c>
      <c r="J63" s="8" t="s">
        <v>589</v>
      </c>
      <c r="K63" s="16"/>
      <c r="L63" s="8" t="s">
        <v>589</v>
      </c>
      <c r="M63" s="13">
        <v>47</v>
      </c>
      <c r="N63" s="24">
        <f t="shared" si="1"/>
        <v>0.1276595744680851</v>
      </c>
      <c r="O63" s="24"/>
      <c r="P63" s="8" t="s">
        <v>590</v>
      </c>
    </row>
    <row r="64" spans="1:16" s="30" customFormat="1" ht="15.75">
      <c r="A64" s="7">
        <v>63</v>
      </c>
      <c r="B64" s="63" t="s">
        <v>700</v>
      </c>
      <c r="C64" s="19" t="s">
        <v>630</v>
      </c>
      <c r="D64" s="19" t="s">
        <v>281</v>
      </c>
      <c r="E64" s="7" t="s">
        <v>68</v>
      </c>
      <c r="F64" s="10" t="s">
        <v>576</v>
      </c>
      <c r="G64" s="11" t="s">
        <v>63</v>
      </c>
      <c r="H64" s="7" t="s">
        <v>20</v>
      </c>
      <c r="I64" s="7" t="s">
        <v>473</v>
      </c>
      <c r="J64" s="8" t="s">
        <v>589</v>
      </c>
      <c r="K64" s="16"/>
      <c r="L64" s="8" t="s">
        <v>589</v>
      </c>
      <c r="M64" s="13">
        <v>47</v>
      </c>
      <c r="N64" s="24">
        <f t="shared" si="1"/>
        <v>0.1276595744680851</v>
      </c>
      <c r="O64" s="24"/>
      <c r="P64" s="8" t="s">
        <v>590</v>
      </c>
    </row>
    <row r="65" spans="1:16" s="30" customFormat="1" ht="15.75">
      <c r="A65" s="7">
        <v>51</v>
      </c>
      <c r="B65" s="63" t="s">
        <v>679</v>
      </c>
      <c r="C65" s="19" t="s">
        <v>680</v>
      </c>
      <c r="D65" s="19" t="s">
        <v>253</v>
      </c>
      <c r="E65" s="7" t="s">
        <v>62</v>
      </c>
      <c r="F65" s="10" t="s">
        <v>576</v>
      </c>
      <c r="G65" s="11" t="s">
        <v>63</v>
      </c>
      <c r="H65" s="7" t="s">
        <v>20</v>
      </c>
      <c r="I65" s="7" t="s">
        <v>466</v>
      </c>
      <c r="J65" s="8" t="s">
        <v>384</v>
      </c>
      <c r="K65" s="16"/>
      <c r="L65" s="8" t="s">
        <v>384</v>
      </c>
      <c r="M65" s="13">
        <v>47</v>
      </c>
      <c r="N65" s="24">
        <f t="shared" si="1"/>
        <v>0.10638297872340426</v>
      </c>
      <c r="O65" s="24"/>
      <c r="P65" s="8" t="s">
        <v>590</v>
      </c>
    </row>
    <row r="66" spans="1:16" s="30" customFormat="1" ht="15.75">
      <c r="A66" s="7">
        <v>52</v>
      </c>
      <c r="B66" s="63" t="s">
        <v>681</v>
      </c>
      <c r="C66" s="19" t="s">
        <v>586</v>
      </c>
      <c r="D66" s="19" t="s">
        <v>97</v>
      </c>
      <c r="E66" s="7" t="s">
        <v>68</v>
      </c>
      <c r="F66" s="10" t="s">
        <v>576</v>
      </c>
      <c r="G66" s="11" t="s">
        <v>63</v>
      </c>
      <c r="H66" s="7" t="s">
        <v>20</v>
      </c>
      <c r="I66" s="7" t="s">
        <v>466</v>
      </c>
      <c r="J66" s="8" t="s">
        <v>384</v>
      </c>
      <c r="K66" s="16"/>
      <c r="L66" s="8" t="s">
        <v>384</v>
      </c>
      <c r="M66" s="13">
        <v>47</v>
      </c>
      <c r="N66" s="24">
        <f t="shared" si="1"/>
        <v>0.10638297872340426</v>
      </c>
      <c r="O66" s="24"/>
      <c r="P66" s="8" t="s">
        <v>590</v>
      </c>
    </row>
    <row r="67" spans="1:16" s="30" customFormat="1" ht="15.75">
      <c r="A67" s="7">
        <v>55</v>
      </c>
      <c r="B67" s="63" t="s">
        <v>684</v>
      </c>
      <c r="C67" s="19" t="s">
        <v>667</v>
      </c>
      <c r="D67" s="19" t="s">
        <v>162</v>
      </c>
      <c r="E67" s="7" t="s">
        <v>68</v>
      </c>
      <c r="F67" s="10" t="s">
        <v>576</v>
      </c>
      <c r="G67" s="11" t="s">
        <v>63</v>
      </c>
      <c r="H67" s="7" t="s">
        <v>20</v>
      </c>
      <c r="I67" s="7" t="s">
        <v>466</v>
      </c>
      <c r="J67" s="8" t="s">
        <v>384</v>
      </c>
      <c r="K67" s="16"/>
      <c r="L67" s="8" t="s">
        <v>384</v>
      </c>
      <c r="M67" s="13">
        <v>47</v>
      </c>
      <c r="N67" s="24">
        <f t="shared" ref="N67:N98" si="2">L67/M67</f>
        <v>0.10638297872340426</v>
      </c>
      <c r="O67" s="24"/>
      <c r="P67" s="8" t="s">
        <v>590</v>
      </c>
    </row>
    <row r="68" spans="1:16" s="30" customFormat="1" ht="15.75">
      <c r="A68" s="7">
        <v>58</v>
      </c>
      <c r="B68" s="63" t="s">
        <v>690</v>
      </c>
      <c r="C68" s="19" t="s">
        <v>168</v>
      </c>
      <c r="D68" s="19" t="s">
        <v>494</v>
      </c>
      <c r="E68" s="7" t="s">
        <v>68</v>
      </c>
      <c r="F68" s="10" t="s">
        <v>576</v>
      </c>
      <c r="G68" s="11" t="s">
        <v>63</v>
      </c>
      <c r="H68" s="7" t="s">
        <v>20</v>
      </c>
      <c r="I68" s="7" t="s">
        <v>469</v>
      </c>
      <c r="J68" s="8" t="s">
        <v>384</v>
      </c>
      <c r="K68" s="16"/>
      <c r="L68" s="8" t="s">
        <v>384</v>
      </c>
      <c r="M68" s="13">
        <v>47</v>
      </c>
      <c r="N68" s="24">
        <f t="shared" si="2"/>
        <v>0.10638297872340426</v>
      </c>
      <c r="O68" s="24"/>
      <c r="P68" s="8" t="s">
        <v>590</v>
      </c>
    </row>
    <row r="69" spans="1:16" s="30" customFormat="1" ht="15.75">
      <c r="A69" s="7">
        <v>62</v>
      </c>
      <c r="B69" s="63" t="s">
        <v>698</v>
      </c>
      <c r="C69" s="19" t="s">
        <v>699</v>
      </c>
      <c r="D69" s="19" t="s">
        <v>47</v>
      </c>
      <c r="E69" s="7" t="s">
        <v>68</v>
      </c>
      <c r="F69" s="10" t="s">
        <v>576</v>
      </c>
      <c r="G69" s="11" t="s">
        <v>63</v>
      </c>
      <c r="H69" s="7" t="s">
        <v>20</v>
      </c>
      <c r="I69" s="7" t="s">
        <v>473</v>
      </c>
      <c r="J69" s="8" t="s">
        <v>384</v>
      </c>
      <c r="K69" s="16"/>
      <c r="L69" s="8" t="s">
        <v>384</v>
      </c>
      <c r="M69" s="13">
        <v>47</v>
      </c>
      <c r="N69" s="24">
        <f t="shared" si="2"/>
        <v>0.10638297872340426</v>
      </c>
      <c r="O69" s="24"/>
      <c r="P69" s="8" t="s">
        <v>590</v>
      </c>
    </row>
    <row r="70" spans="1:16" s="30" customFormat="1" ht="15.75">
      <c r="A70" s="7">
        <v>56</v>
      </c>
      <c r="B70" s="63" t="s">
        <v>685</v>
      </c>
      <c r="C70" s="19" t="s">
        <v>686</v>
      </c>
      <c r="D70" s="19" t="s">
        <v>166</v>
      </c>
      <c r="E70" s="7" t="s">
        <v>62</v>
      </c>
      <c r="F70" s="10" t="s">
        <v>576</v>
      </c>
      <c r="G70" s="11" t="s">
        <v>63</v>
      </c>
      <c r="H70" s="7" t="s">
        <v>20</v>
      </c>
      <c r="I70" s="7" t="s">
        <v>469</v>
      </c>
      <c r="J70" s="8" t="s">
        <v>687</v>
      </c>
      <c r="K70" s="16"/>
      <c r="L70" s="8" t="s">
        <v>687</v>
      </c>
      <c r="M70" s="13">
        <v>47</v>
      </c>
      <c r="N70" s="24">
        <f t="shared" si="2"/>
        <v>8.5106382978723402E-2</v>
      </c>
      <c r="O70" s="24"/>
      <c r="P70" s="8" t="s">
        <v>590</v>
      </c>
    </row>
    <row r="71" spans="1:16" s="30" customFormat="1" ht="15.75">
      <c r="A71" s="7">
        <v>57</v>
      </c>
      <c r="B71" s="63" t="s">
        <v>688</v>
      </c>
      <c r="C71" s="19" t="s">
        <v>630</v>
      </c>
      <c r="D71" s="67" t="s">
        <v>689</v>
      </c>
      <c r="E71" s="7" t="s">
        <v>68</v>
      </c>
      <c r="F71" s="10" t="s">
        <v>576</v>
      </c>
      <c r="G71" s="11" t="s">
        <v>63</v>
      </c>
      <c r="H71" s="7" t="s">
        <v>20</v>
      </c>
      <c r="I71" s="7" t="s">
        <v>469</v>
      </c>
      <c r="J71" s="8" t="s">
        <v>687</v>
      </c>
      <c r="K71" s="16"/>
      <c r="L71" s="8" t="s">
        <v>687</v>
      </c>
      <c r="M71" s="13">
        <v>47</v>
      </c>
      <c r="N71" s="24">
        <f t="shared" si="2"/>
        <v>8.5106382978723402E-2</v>
      </c>
      <c r="O71" s="24"/>
      <c r="P71" s="8" t="s">
        <v>590</v>
      </c>
    </row>
    <row r="72" spans="1:16" s="30" customFormat="1" ht="15.75">
      <c r="A72" s="7">
        <v>61</v>
      </c>
      <c r="B72" s="63" t="s">
        <v>696</v>
      </c>
      <c r="C72" s="19" t="s">
        <v>697</v>
      </c>
      <c r="D72" s="19" t="s">
        <v>114</v>
      </c>
      <c r="E72" s="7" t="s">
        <v>62</v>
      </c>
      <c r="F72" s="10" t="s">
        <v>576</v>
      </c>
      <c r="G72" s="11" t="s">
        <v>63</v>
      </c>
      <c r="H72" s="7" t="s">
        <v>20</v>
      </c>
      <c r="I72" s="7" t="s">
        <v>473</v>
      </c>
      <c r="J72" s="8" t="s">
        <v>687</v>
      </c>
      <c r="K72" s="16"/>
      <c r="L72" s="8" t="s">
        <v>687</v>
      </c>
      <c r="M72" s="13">
        <v>47</v>
      </c>
      <c r="N72" s="24">
        <f t="shared" si="2"/>
        <v>8.5106382978723402E-2</v>
      </c>
      <c r="O72" s="24"/>
      <c r="P72" s="8" t="s">
        <v>590</v>
      </c>
    </row>
    <row r="73" spans="1:16" s="30" customFormat="1" ht="15.75">
      <c r="A73" s="7">
        <v>64</v>
      </c>
      <c r="B73" s="63" t="s">
        <v>701</v>
      </c>
      <c r="C73" s="19" t="s">
        <v>686</v>
      </c>
      <c r="D73" s="19" t="s">
        <v>114</v>
      </c>
      <c r="E73" s="7" t="s">
        <v>62</v>
      </c>
      <c r="F73" s="10" t="s">
        <v>576</v>
      </c>
      <c r="G73" s="11" t="s">
        <v>63</v>
      </c>
      <c r="H73" s="7" t="s">
        <v>20</v>
      </c>
      <c r="I73" s="7" t="s">
        <v>473</v>
      </c>
      <c r="J73" s="8" t="s">
        <v>687</v>
      </c>
      <c r="K73" s="16"/>
      <c r="L73" s="8" t="s">
        <v>687</v>
      </c>
      <c r="M73" s="13">
        <v>47</v>
      </c>
      <c r="N73" s="24">
        <f t="shared" si="2"/>
        <v>8.5106382978723402E-2</v>
      </c>
      <c r="O73" s="24"/>
      <c r="P73" s="8" t="s">
        <v>590</v>
      </c>
    </row>
    <row r="74" spans="1:16" s="30" customFormat="1" ht="15.75">
      <c r="A74" s="7">
        <v>65</v>
      </c>
      <c r="B74" s="63" t="s">
        <v>702</v>
      </c>
      <c r="C74" s="19" t="s">
        <v>582</v>
      </c>
      <c r="D74" s="19" t="s">
        <v>76</v>
      </c>
      <c r="E74" s="7" t="s">
        <v>68</v>
      </c>
      <c r="F74" s="10" t="s">
        <v>576</v>
      </c>
      <c r="G74" s="11" t="s">
        <v>63</v>
      </c>
      <c r="H74" s="7" t="s">
        <v>20</v>
      </c>
      <c r="I74" s="7" t="s">
        <v>473</v>
      </c>
      <c r="J74" s="8" t="s">
        <v>687</v>
      </c>
      <c r="K74" s="16"/>
      <c r="L74" s="8" t="s">
        <v>687</v>
      </c>
      <c r="M74" s="13">
        <v>47</v>
      </c>
      <c r="N74" s="24">
        <f t="shared" si="2"/>
        <v>8.5106382978723402E-2</v>
      </c>
      <c r="O74" s="24"/>
      <c r="P74" s="8" t="s">
        <v>590</v>
      </c>
    </row>
  </sheetData>
  <autoFilter ref="A2:P74">
    <sortState ref="A3:O74">
      <sortCondition descending="1" ref="N2:N74"/>
    </sortState>
  </autoFilter>
  <dataValidations count="3">
    <dataValidation type="list" allowBlank="1" showInputMessage="1" showErrorMessage="1" sqref="E3:E34 E52:E59">
      <formula1>sex</formula1>
    </dataValidation>
    <dataValidation type="list" allowBlank="1" showInputMessage="1" showErrorMessage="1" sqref="H3:H41 H52:H74">
      <formula1>rf</formula1>
    </dataValidation>
    <dataValidation type="list" allowBlank="1" showInputMessage="1" showErrorMessage="1" sqref="I3:I34 I52:I59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1"/>
  <sheetViews>
    <sheetView workbookViewId="0">
      <selection activeCell="A3" sqref="A3:XFD17"/>
    </sheetView>
  </sheetViews>
  <sheetFormatPr defaultRowHeight="15"/>
  <cols>
    <col min="1" max="1" width="5.140625" customWidth="1"/>
    <col min="2" max="2" width="15.5703125" customWidth="1"/>
    <col min="3" max="3" width="15" customWidth="1"/>
    <col min="4" max="4" width="19.28515625" customWidth="1"/>
    <col min="6" max="6" width="30.7109375" customWidth="1"/>
    <col min="7" max="7" width="20.140625" customWidth="1"/>
    <col min="15" max="15" width="14.28515625" customWidth="1"/>
    <col min="16" max="16" width="37.140625" customWidth="1"/>
  </cols>
  <sheetData>
    <row r="2" spans="1:17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1" t="s">
        <v>13</v>
      </c>
      <c r="O2" s="1" t="s">
        <v>746</v>
      </c>
      <c r="P2" s="4" t="s">
        <v>14</v>
      </c>
      <c r="Q2" s="5"/>
    </row>
    <row r="3" spans="1:17" s="15" customFormat="1" ht="15.75">
      <c r="A3" s="7">
        <v>37</v>
      </c>
      <c r="B3" s="8" t="s">
        <v>268</v>
      </c>
      <c r="C3" s="8" t="s">
        <v>106</v>
      </c>
      <c r="D3" s="9" t="s">
        <v>269</v>
      </c>
      <c r="E3" s="7" t="s">
        <v>68</v>
      </c>
      <c r="F3" s="26" t="s">
        <v>182</v>
      </c>
      <c r="G3" s="7" t="s">
        <v>63</v>
      </c>
      <c r="H3" s="7" t="s">
        <v>133</v>
      </c>
      <c r="I3" s="22">
        <v>8</v>
      </c>
      <c r="J3" s="12" t="s">
        <v>270</v>
      </c>
      <c r="K3" s="13"/>
      <c r="L3" s="12">
        <f t="shared" ref="L3:L11" si="0">J3+K3</f>
        <v>87</v>
      </c>
      <c r="M3" s="13">
        <v>110</v>
      </c>
      <c r="N3" s="24">
        <f t="shared" ref="N3:N34" si="1">L3/M3</f>
        <v>0.79090909090909089</v>
      </c>
      <c r="O3" s="24" t="s">
        <v>750</v>
      </c>
      <c r="P3" s="8" t="s">
        <v>183</v>
      </c>
    </row>
    <row r="4" spans="1:17" s="15" customFormat="1" ht="15.75">
      <c r="A4" s="7">
        <v>24</v>
      </c>
      <c r="B4" s="56" t="s">
        <v>452</v>
      </c>
      <c r="C4" s="19" t="s">
        <v>185</v>
      </c>
      <c r="D4" s="19" t="s">
        <v>100</v>
      </c>
      <c r="E4" s="7" t="s">
        <v>68</v>
      </c>
      <c r="F4" s="57" t="s">
        <v>414</v>
      </c>
      <c r="G4" s="7" t="s">
        <v>63</v>
      </c>
      <c r="H4" s="7" t="s">
        <v>20</v>
      </c>
      <c r="I4" s="7" t="s">
        <v>453</v>
      </c>
      <c r="J4" s="12" t="s">
        <v>454</v>
      </c>
      <c r="K4" s="13">
        <v>0</v>
      </c>
      <c r="L4" s="12">
        <f t="shared" si="0"/>
        <v>83</v>
      </c>
      <c r="M4" s="13">
        <v>110</v>
      </c>
      <c r="N4" s="21">
        <f t="shared" si="1"/>
        <v>0.75454545454545452</v>
      </c>
      <c r="O4" s="24" t="s">
        <v>750</v>
      </c>
      <c r="P4" s="8" t="s">
        <v>416</v>
      </c>
    </row>
    <row r="5" spans="1:17" s="15" customFormat="1" ht="15.75">
      <c r="A5" s="7">
        <v>36</v>
      </c>
      <c r="B5" s="11" t="s">
        <v>266</v>
      </c>
      <c r="C5" s="11" t="s">
        <v>267</v>
      </c>
      <c r="D5" s="11" t="s">
        <v>47</v>
      </c>
      <c r="E5" s="7" t="s">
        <v>68</v>
      </c>
      <c r="F5" s="26" t="s">
        <v>182</v>
      </c>
      <c r="G5" s="7" t="s">
        <v>63</v>
      </c>
      <c r="H5" s="7" t="s">
        <v>133</v>
      </c>
      <c r="I5" s="22">
        <v>8</v>
      </c>
      <c r="J5" s="12" t="s">
        <v>111</v>
      </c>
      <c r="K5" s="13"/>
      <c r="L5" s="12">
        <f t="shared" si="0"/>
        <v>79</v>
      </c>
      <c r="M5" s="13">
        <v>110</v>
      </c>
      <c r="N5" s="24">
        <f t="shared" si="1"/>
        <v>0.71818181818181814</v>
      </c>
      <c r="O5" s="24" t="s">
        <v>750</v>
      </c>
      <c r="P5" s="8" t="s">
        <v>183</v>
      </c>
    </row>
    <row r="6" spans="1:17" s="15" customFormat="1" ht="15.75">
      <c r="A6" s="110">
        <v>4</v>
      </c>
      <c r="B6" s="112" t="s">
        <v>477</v>
      </c>
      <c r="C6" s="112" t="s">
        <v>67</v>
      </c>
      <c r="D6" s="112" t="s">
        <v>94</v>
      </c>
      <c r="E6" s="110" t="s">
        <v>68</v>
      </c>
      <c r="F6" s="133" t="s">
        <v>488</v>
      </c>
      <c r="G6" s="112" t="s">
        <v>63</v>
      </c>
      <c r="H6" s="110" t="s">
        <v>20</v>
      </c>
      <c r="I6" s="110">
        <v>8</v>
      </c>
      <c r="J6" s="117" t="s">
        <v>111</v>
      </c>
      <c r="K6" s="118"/>
      <c r="L6" s="119">
        <f t="shared" si="0"/>
        <v>79</v>
      </c>
      <c r="M6" s="118">
        <v>110</v>
      </c>
      <c r="N6" s="121">
        <f t="shared" si="1"/>
        <v>0.71818181818181814</v>
      </c>
      <c r="O6" s="24" t="s">
        <v>750</v>
      </c>
      <c r="P6" s="119" t="s">
        <v>492</v>
      </c>
    </row>
    <row r="7" spans="1:17" s="15" customFormat="1" ht="15.75">
      <c r="A7" s="7">
        <v>32</v>
      </c>
      <c r="B7" s="11" t="s">
        <v>257</v>
      </c>
      <c r="C7" s="11" t="s">
        <v>180</v>
      </c>
      <c r="D7" s="11" t="s">
        <v>100</v>
      </c>
      <c r="E7" s="7" t="s">
        <v>68</v>
      </c>
      <c r="F7" s="26" t="s">
        <v>182</v>
      </c>
      <c r="G7" s="7" t="s">
        <v>63</v>
      </c>
      <c r="H7" s="7" t="s">
        <v>133</v>
      </c>
      <c r="I7" s="22">
        <v>8</v>
      </c>
      <c r="J7" s="12" t="s">
        <v>258</v>
      </c>
      <c r="K7" s="13"/>
      <c r="L7" s="12">
        <f t="shared" si="0"/>
        <v>78</v>
      </c>
      <c r="M7" s="13">
        <v>110</v>
      </c>
      <c r="N7" s="24">
        <f t="shared" si="1"/>
        <v>0.70909090909090911</v>
      </c>
      <c r="O7" s="24" t="s">
        <v>750</v>
      </c>
      <c r="P7" s="8" t="s">
        <v>183</v>
      </c>
    </row>
    <row r="8" spans="1:17" s="15" customFormat="1" ht="15.75">
      <c r="A8" s="7">
        <v>9</v>
      </c>
      <c r="B8" s="8" t="s">
        <v>160</v>
      </c>
      <c r="C8" s="8" t="s">
        <v>161</v>
      </c>
      <c r="D8" s="9" t="s">
        <v>162</v>
      </c>
      <c r="E8" s="7" t="s">
        <v>68</v>
      </c>
      <c r="F8" s="11" t="s">
        <v>132</v>
      </c>
      <c r="G8" s="11" t="s">
        <v>145</v>
      </c>
      <c r="H8" s="7" t="s">
        <v>133</v>
      </c>
      <c r="I8" s="7">
        <v>8</v>
      </c>
      <c r="J8" s="12" t="s">
        <v>163</v>
      </c>
      <c r="K8" s="16"/>
      <c r="L8" s="8">
        <f t="shared" si="0"/>
        <v>76</v>
      </c>
      <c r="M8" s="13">
        <v>110</v>
      </c>
      <c r="N8" s="24">
        <f t="shared" si="1"/>
        <v>0.69090909090909092</v>
      </c>
      <c r="O8" s="24" t="s">
        <v>748</v>
      </c>
      <c r="P8" s="8" t="s">
        <v>135</v>
      </c>
    </row>
    <row r="9" spans="1:17" s="15" customFormat="1" ht="15.75">
      <c r="A9" s="7">
        <v>8</v>
      </c>
      <c r="B9" s="11" t="s">
        <v>156</v>
      </c>
      <c r="C9" s="11" t="s">
        <v>157</v>
      </c>
      <c r="D9" s="11" t="s">
        <v>158</v>
      </c>
      <c r="E9" s="7" t="s">
        <v>68</v>
      </c>
      <c r="F9" s="11" t="s">
        <v>132</v>
      </c>
      <c r="G9" s="11" t="s">
        <v>145</v>
      </c>
      <c r="H9" s="7" t="s">
        <v>133</v>
      </c>
      <c r="I9" s="7">
        <v>8</v>
      </c>
      <c r="J9" s="12" t="s">
        <v>159</v>
      </c>
      <c r="K9" s="13"/>
      <c r="L9" s="8">
        <f t="shared" si="0"/>
        <v>74</v>
      </c>
      <c r="M9" s="13">
        <v>110</v>
      </c>
      <c r="N9" s="24">
        <f t="shared" si="1"/>
        <v>0.67272727272727273</v>
      </c>
      <c r="O9" s="24" t="s">
        <v>748</v>
      </c>
      <c r="P9" s="8" t="s">
        <v>135</v>
      </c>
    </row>
    <row r="10" spans="1:17" s="15" customFormat="1" ht="15.75">
      <c r="A10" s="7">
        <v>27</v>
      </c>
      <c r="B10" s="56" t="s">
        <v>458</v>
      </c>
      <c r="C10" s="11" t="s">
        <v>310</v>
      </c>
      <c r="D10" s="11" t="s">
        <v>47</v>
      </c>
      <c r="E10" s="7" t="s">
        <v>68</v>
      </c>
      <c r="F10" s="57" t="s">
        <v>414</v>
      </c>
      <c r="G10" s="7" t="s">
        <v>63</v>
      </c>
      <c r="H10" s="7" t="s">
        <v>20</v>
      </c>
      <c r="I10" s="7" t="s">
        <v>457</v>
      </c>
      <c r="J10" s="7">
        <v>63</v>
      </c>
      <c r="K10" s="13">
        <v>0</v>
      </c>
      <c r="L10" s="12">
        <f t="shared" si="0"/>
        <v>63</v>
      </c>
      <c r="M10" s="13">
        <v>110</v>
      </c>
      <c r="N10" s="21">
        <f t="shared" si="1"/>
        <v>0.57272727272727275</v>
      </c>
      <c r="O10" s="24" t="s">
        <v>748</v>
      </c>
      <c r="P10" s="8" t="s">
        <v>416</v>
      </c>
    </row>
    <row r="11" spans="1:17" s="15" customFormat="1" ht="15.75">
      <c r="A11" s="7">
        <v>33</v>
      </c>
      <c r="B11" s="29" t="s">
        <v>259</v>
      </c>
      <c r="C11" s="19" t="s">
        <v>260</v>
      </c>
      <c r="D11" s="19" t="s">
        <v>123</v>
      </c>
      <c r="E11" s="7" t="s">
        <v>62</v>
      </c>
      <c r="F11" s="26" t="s">
        <v>182</v>
      </c>
      <c r="G11" s="7" t="s">
        <v>63</v>
      </c>
      <c r="H11" s="7" t="s">
        <v>133</v>
      </c>
      <c r="I11" s="22">
        <v>8</v>
      </c>
      <c r="J11" s="12" t="s">
        <v>261</v>
      </c>
      <c r="K11" s="13"/>
      <c r="L11" s="12">
        <f t="shared" si="0"/>
        <v>61</v>
      </c>
      <c r="M11" s="13">
        <v>110</v>
      </c>
      <c r="N11" s="24">
        <f t="shared" si="1"/>
        <v>0.55454545454545456</v>
      </c>
      <c r="O11" s="24" t="s">
        <v>748</v>
      </c>
      <c r="P11" s="8" t="s">
        <v>183</v>
      </c>
    </row>
    <row r="12" spans="1:17" s="15" customFormat="1" ht="15.75">
      <c r="A12" s="7">
        <v>15</v>
      </c>
      <c r="B12" s="25" t="s">
        <v>607</v>
      </c>
      <c r="C12" s="63" t="s">
        <v>608</v>
      </c>
      <c r="D12" s="8" t="s">
        <v>484</v>
      </c>
      <c r="E12" s="7" t="s">
        <v>62</v>
      </c>
      <c r="F12" s="10" t="s">
        <v>576</v>
      </c>
      <c r="G12" s="11" t="s">
        <v>63</v>
      </c>
      <c r="H12" s="7" t="s">
        <v>20</v>
      </c>
      <c r="I12" s="7" t="s">
        <v>457</v>
      </c>
      <c r="J12" s="8" t="s">
        <v>609</v>
      </c>
      <c r="K12" s="16"/>
      <c r="L12" s="8" t="s">
        <v>609</v>
      </c>
      <c r="M12" s="13">
        <v>110</v>
      </c>
      <c r="N12" s="24">
        <f t="shared" si="1"/>
        <v>0.52727272727272723</v>
      </c>
      <c r="O12" s="24" t="s">
        <v>748</v>
      </c>
      <c r="P12" s="8" t="s">
        <v>590</v>
      </c>
    </row>
    <row r="13" spans="1:17" s="15" customFormat="1" ht="15.75">
      <c r="A13" s="7">
        <v>45</v>
      </c>
      <c r="B13" s="29" t="s">
        <v>541</v>
      </c>
      <c r="C13" s="19" t="s">
        <v>283</v>
      </c>
      <c r="D13" s="19" t="s">
        <v>26</v>
      </c>
      <c r="E13" s="7" t="s">
        <v>18</v>
      </c>
      <c r="F13" s="10" t="s">
        <v>502</v>
      </c>
      <c r="G13" s="7" t="s">
        <v>503</v>
      </c>
      <c r="H13" s="7" t="s">
        <v>504</v>
      </c>
      <c r="I13" s="7">
        <v>8</v>
      </c>
      <c r="J13" s="12" t="s">
        <v>104</v>
      </c>
      <c r="K13" s="13"/>
      <c r="L13" s="12">
        <f>J13+K13</f>
        <v>57</v>
      </c>
      <c r="M13" s="13">
        <v>110</v>
      </c>
      <c r="N13" s="24">
        <f t="shared" si="1"/>
        <v>0.51818181818181819</v>
      </c>
      <c r="O13" s="24" t="s">
        <v>748</v>
      </c>
      <c r="P13" s="20" t="s">
        <v>511</v>
      </c>
    </row>
    <row r="14" spans="1:17" s="15" customFormat="1" ht="15.75">
      <c r="A14" s="7">
        <v>22</v>
      </c>
      <c r="B14" s="16" t="s">
        <v>624</v>
      </c>
      <c r="C14" s="63" t="s">
        <v>625</v>
      </c>
      <c r="D14" s="16" t="s">
        <v>127</v>
      </c>
      <c r="E14" s="7" t="s">
        <v>62</v>
      </c>
      <c r="F14" s="10" t="s">
        <v>576</v>
      </c>
      <c r="G14" s="11" t="s">
        <v>63</v>
      </c>
      <c r="H14" s="7" t="s">
        <v>20</v>
      </c>
      <c r="I14" s="7" t="s">
        <v>341</v>
      </c>
      <c r="J14" s="8" t="s">
        <v>104</v>
      </c>
      <c r="K14" s="16"/>
      <c r="L14" s="8" t="s">
        <v>104</v>
      </c>
      <c r="M14" s="13">
        <v>110</v>
      </c>
      <c r="N14" s="24">
        <f t="shared" si="1"/>
        <v>0.51818181818181819</v>
      </c>
      <c r="O14" s="24" t="s">
        <v>748</v>
      </c>
      <c r="P14" s="8" t="s">
        <v>590</v>
      </c>
    </row>
    <row r="15" spans="1:17" s="15" customFormat="1" ht="15.75">
      <c r="A15" s="7">
        <v>23</v>
      </c>
      <c r="B15" s="8" t="s">
        <v>531</v>
      </c>
      <c r="C15" s="8" t="s">
        <v>357</v>
      </c>
      <c r="D15" s="9" t="s">
        <v>532</v>
      </c>
      <c r="E15" s="7" t="s">
        <v>32</v>
      </c>
      <c r="F15" s="10" t="s">
        <v>502</v>
      </c>
      <c r="G15" s="7" t="s">
        <v>503</v>
      </c>
      <c r="H15" s="7" t="s">
        <v>504</v>
      </c>
      <c r="I15" s="7">
        <v>8</v>
      </c>
      <c r="J15" s="12" t="s">
        <v>329</v>
      </c>
      <c r="K15" s="13"/>
      <c r="L15" s="12">
        <f t="shared" ref="L15:L21" si="2">J15+K15</f>
        <v>56</v>
      </c>
      <c r="M15" s="13">
        <v>110</v>
      </c>
      <c r="N15" s="24">
        <f t="shared" si="1"/>
        <v>0.50909090909090904</v>
      </c>
      <c r="O15" s="24" t="s">
        <v>748</v>
      </c>
      <c r="P15" s="8" t="s">
        <v>511</v>
      </c>
    </row>
    <row r="16" spans="1:17" s="15" customFormat="1" ht="15.75">
      <c r="A16" s="7">
        <v>34</v>
      </c>
      <c r="B16" s="8" t="s">
        <v>262</v>
      </c>
      <c r="C16" s="8" t="s">
        <v>263</v>
      </c>
      <c r="D16" s="9" t="s">
        <v>50</v>
      </c>
      <c r="E16" s="7" t="s">
        <v>62</v>
      </c>
      <c r="F16" s="26" t="s">
        <v>182</v>
      </c>
      <c r="G16" s="7" t="s">
        <v>63</v>
      </c>
      <c r="H16" s="7" t="s">
        <v>133</v>
      </c>
      <c r="I16" s="22">
        <v>8</v>
      </c>
      <c r="J16" s="12" t="s">
        <v>264</v>
      </c>
      <c r="K16" s="13"/>
      <c r="L16" s="12">
        <f t="shared" si="2"/>
        <v>53</v>
      </c>
      <c r="M16" s="13">
        <v>110</v>
      </c>
      <c r="N16" s="24">
        <f t="shared" si="1"/>
        <v>0.48181818181818181</v>
      </c>
      <c r="O16" s="24" t="s">
        <v>749</v>
      </c>
      <c r="P16" s="8" t="s">
        <v>183</v>
      </c>
    </row>
    <row r="17" spans="1:16" s="15" customFormat="1" ht="15.75">
      <c r="A17" s="7">
        <v>35</v>
      </c>
      <c r="B17" s="29" t="s">
        <v>265</v>
      </c>
      <c r="C17" s="19" t="s">
        <v>170</v>
      </c>
      <c r="D17" s="19" t="s">
        <v>76</v>
      </c>
      <c r="E17" s="7" t="s">
        <v>68</v>
      </c>
      <c r="F17" s="26" t="s">
        <v>182</v>
      </c>
      <c r="G17" s="7" t="s">
        <v>63</v>
      </c>
      <c r="H17" s="7" t="s">
        <v>133</v>
      </c>
      <c r="I17" s="22">
        <v>8</v>
      </c>
      <c r="J17" s="12" t="s">
        <v>98</v>
      </c>
      <c r="K17" s="13"/>
      <c r="L17" s="12">
        <f t="shared" si="2"/>
        <v>51</v>
      </c>
      <c r="M17" s="13">
        <v>110</v>
      </c>
      <c r="N17" s="24">
        <f t="shared" si="1"/>
        <v>0.46363636363636362</v>
      </c>
      <c r="O17" s="24" t="s">
        <v>749</v>
      </c>
      <c r="P17" s="8" t="s">
        <v>183</v>
      </c>
    </row>
    <row r="18" spans="1:16" s="15" customFormat="1" ht="15.75">
      <c r="A18" s="7">
        <v>8</v>
      </c>
      <c r="B18" s="11" t="s">
        <v>49</v>
      </c>
      <c r="C18" s="11" t="s">
        <v>16</v>
      </c>
      <c r="D18" s="11" t="s">
        <v>50</v>
      </c>
      <c r="E18" s="7" t="s">
        <v>18</v>
      </c>
      <c r="F18" s="11" t="s">
        <v>128</v>
      </c>
      <c r="G18" s="11" t="s">
        <v>19</v>
      </c>
      <c r="H18" s="7" t="s">
        <v>20</v>
      </c>
      <c r="I18" s="7" t="s">
        <v>51</v>
      </c>
      <c r="J18" s="12" t="s">
        <v>52</v>
      </c>
      <c r="K18" s="13"/>
      <c r="L18" s="8">
        <f t="shared" si="2"/>
        <v>40</v>
      </c>
      <c r="M18" s="13">
        <v>100</v>
      </c>
      <c r="N18" s="14">
        <f t="shared" si="1"/>
        <v>0.4</v>
      </c>
      <c r="O18" s="14"/>
      <c r="P18" s="8"/>
    </row>
    <row r="19" spans="1:16" s="15" customFormat="1" ht="15.75">
      <c r="A19" s="7">
        <v>10</v>
      </c>
      <c r="B19" s="8" t="s">
        <v>57</v>
      </c>
      <c r="C19" s="8" t="s">
        <v>58</v>
      </c>
      <c r="D19" s="9" t="s">
        <v>59</v>
      </c>
      <c r="E19" s="7" t="s">
        <v>18</v>
      </c>
      <c r="F19" s="11" t="s">
        <v>128</v>
      </c>
      <c r="G19" s="11" t="s">
        <v>19</v>
      </c>
      <c r="H19" s="7" t="s">
        <v>20</v>
      </c>
      <c r="I19" s="7" t="s">
        <v>51</v>
      </c>
      <c r="J19" s="8" t="s">
        <v>52</v>
      </c>
      <c r="K19" s="16"/>
      <c r="L19" s="8">
        <f t="shared" si="2"/>
        <v>40</v>
      </c>
      <c r="M19" s="13">
        <v>100</v>
      </c>
      <c r="N19" s="14">
        <f t="shared" si="1"/>
        <v>0.4</v>
      </c>
      <c r="O19" s="14"/>
      <c r="P19" s="8"/>
    </row>
    <row r="20" spans="1:16" s="15" customFormat="1" ht="15.75">
      <c r="A20" s="7">
        <v>9</v>
      </c>
      <c r="B20" s="11" t="s">
        <v>53</v>
      </c>
      <c r="C20" s="11" t="s">
        <v>54</v>
      </c>
      <c r="D20" s="11" t="s">
        <v>55</v>
      </c>
      <c r="E20" s="7" t="s">
        <v>18</v>
      </c>
      <c r="F20" s="11" t="s">
        <v>128</v>
      </c>
      <c r="G20" s="11" t="s">
        <v>19</v>
      </c>
      <c r="H20" s="7" t="s">
        <v>20</v>
      </c>
      <c r="I20" s="7" t="s">
        <v>51</v>
      </c>
      <c r="J20" s="12" t="s">
        <v>56</v>
      </c>
      <c r="K20" s="13"/>
      <c r="L20" s="8">
        <f t="shared" si="2"/>
        <v>37</v>
      </c>
      <c r="M20" s="13">
        <v>100</v>
      </c>
      <c r="N20" s="14">
        <f t="shared" si="1"/>
        <v>0.37</v>
      </c>
      <c r="O20" s="14"/>
      <c r="P20" s="8"/>
    </row>
    <row r="21" spans="1:16" s="15" customFormat="1" ht="15.75">
      <c r="A21" s="7">
        <v>28</v>
      </c>
      <c r="B21" s="56" t="s">
        <v>459</v>
      </c>
      <c r="C21" s="8" t="s">
        <v>440</v>
      </c>
      <c r="D21" s="9" t="s">
        <v>460</v>
      </c>
      <c r="E21" s="7" t="s">
        <v>68</v>
      </c>
      <c r="F21" s="57" t="s">
        <v>414</v>
      </c>
      <c r="G21" s="7" t="s">
        <v>63</v>
      </c>
      <c r="H21" s="7" t="s">
        <v>20</v>
      </c>
      <c r="I21" s="7" t="s">
        <v>457</v>
      </c>
      <c r="J21" s="7">
        <v>38</v>
      </c>
      <c r="K21" s="13">
        <v>0</v>
      </c>
      <c r="L21" s="12">
        <f t="shared" si="2"/>
        <v>38</v>
      </c>
      <c r="M21" s="13">
        <v>110</v>
      </c>
      <c r="N21" s="21">
        <f t="shared" si="1"/>
        <v>0.34545454545454546</v>
      </c>
      <c r="O21" s="21"/>
      <c r="P21" s="8" t="s">
        <v>416</v>
      </c>
    </row>
    <row r="22" spans="1:16" s="15" customFormat="1" ht="15.75">
      <c r="A22" s="110">
        <v>3</v>
      </c>
      <c r="B22" s="138" t="s">
        <v>493</v>
      </c>
      <c r="C22" s="138" t="s">
        <v>75</v>
      </c>
      <c r="D22" s="138" t="s">
        <v>494</v>
      </c>
      <c r="E22" s="110" t="s">
        <v>68</v>
      </c>
      <c r="F22" s="133" t="s">
        <v>488</v>
      </c>
      <c r="G22" s="112" t="s">
        <v>63</v>
      </c>
      <c r="H22" s="110" t="s">
        <v>20</v>
      </c>
      <c r="I22" s="110">
        <v>8</v>
      </c>
      <c r="J22" s="117" t="s">
        <v>199</v>
      </c>
      <c r="K22" s="118"/>
      <c r="L22" s="119" t="s">
        <v>199</v>
      </c>
      <c r="M22" s="118">
        <v>110</v>
      </c>
      <c r="N22" s="121">
        <f t="shared" si="1"/>
        <v>0.34545454545454546</v>
      </c>
      <c r="O22" s="121"/>
      <c r="P22" s="125" t="s">
        <v>492</v>
      </c>
    </row>
    <row r="23" spans="1:16" s="15" customFormat="1" ht="15.75">
      <c r="A23" s="7">
        <v>25</v>
      </c>
      <c r="B23" s="56" t="s">
        <v>455</v>
      </c>
      <c r="C23" s="8" t="s">
        <v>103</v>
      </c>
      <c r="D23" s="9" t="s">
        <v>100</v>
      </c>
      <c r="E23" s="7" t="s">
        <v>68</v>
      </c>
      <c r="F23" s="57" t="s">
        <v>414</v>
      </c>
      <c r="G23" s="7" t="s">
        <v>63</v>
      </c>
      <c r="H23" s="7" t="s">
        <v>20</v>
      </c>
      <c r="I23" s="7" t="s">
        <v>453</v>
      </c>
      <c r="J23" s="12" t="s">
        <v>188</v>
      </c>
      <c r="K23" s="13">
        <v>0</v>
      </c>
      <c r="L23" s="12">
        <f t="shared" ref="L23:L28" si="3">J23+K23</f>
        <v>35</v>
      </c>
      <c r="M23" s="13">
        <v>110</v>
      </c>
      <c r="N23" s="21">
        <f t="shared" si="1"/>
        <v>0.31818181818181818</v>
      </c>
      <c r="O23" s="21"/>
      <c r="P23" s="8" t="s">
        <v>416</v>
      </c>
    </row>
    <row r="24" spans="1:16" s="15" customFormat="1" ht="15.75">
      <c r="A24" s="7">
        <v>46</v>
      </c>
      <c r="B24" s="8" t="s">
        <v>542</v>
      </c>
      <c r="C24" s="8" t="s">
        <v>216</v>
      </c>
      <c r="D24" s="9" t="s">
        <v>114</v>
      </c>
      <c r="E24" s="7" t="s">
        <v>18</v>
      </c>
      <c r="F24" s="10" t="s">
        <v>502</v>
      </c>
      <c r="G24" s="7" t="s">
        <v>503</v>
      </c>
      <c r="H24" s="7" t="s">
        <v>504</v>
      </c>
      <c r="I24" s="7">
        <v>8</v>
      </c>
      <c r="J24" s="12" t="s">
        <v>188</v>
      </c>
      <c r="K24" s="13"/>
      <c r="L24" s="12">
        <f t="shared" si="3"/>
        <v>35</v>
      </c>
      <c r="M24" s="13">
        <v>110</v>
      </c>
      <c r="N24" s="24">
        <f t="shared" si="1"/>
        <v>0.31818181818181818</v>
      </c>
      <c r="O24" s="24"/>
      <c r="P24" s="8" t="s">
        <v>543</v>
      </c>
    </row>
    <row r="25" spans="1:16" s="15" customFormat="1" ht="15.75">
      <c r="A25" s="7">
        <v>21</v>
      </c>
      <c r="B25" s="56" t="s">
        <v>449</v>
      </c>
      <c r="C25" s="11" t="s">
        <v>185</v>
      </c>
      <c r="D25" s="11" t="s">
        <v>100</v>
      </c>
      <c r="E25" s="7" t="s">
        <v>68</v>
      </c>
      <c r="F25" s="57" t="s">
        <v>414</v>
      </c>
      <c r="G25" s="7" t="s">
        <v>63</v>
      </c>
      <c r="H25" s="7" t="s">
        <v>20</v>
      </c>
      <c r="I25" s="7" t="s">
        <v>341</v>
      </c>
      <c r="J25" s="12" t="s">
        <v>186</v>
      </c>
      <c r="K25" s="13">
        <v>0</v>
      </c>
      <c r="L25" s="12">
        <f t="shared" si="3"/>
        <v>34</v>
      </c>
      <c r="M25" s="13">
        <v>110</v>
      </c>
      <c r="N25" s="21">
        <f t="shared" si="1"/>
        <v>0.30909090909090908</v>
      </c>
      <c r="O25" s="21"/>
      <c r="P25" s="8" t="s">
        <v>416</v>
      </c>
    </row>
    <row r="26" spans="1:16" s="15" customFormat="1" ht="15.75">
      <c r="A26" s="7">
        <v>31</v>
      </c>
      <c r="B26" s="8" t="s">
        <v>540</v>
      </c>
      <c r="C26" s="8" t="s">
        <v>139</v>
      </c>
      <c r="D26" s="9" t="s">
        <v>50</v>
      </c>
      <c r="E26" s="7" t="s">
        <v>18</v>
      </c>
      <c r="F26" s="10" t="s">
        <v>502</v>
      </c>
      <c r="G26" s="7" t="s">
        <v>503</v>
      </c>
      <c r="H26" s="7" t="s">
        <v>504</v>
      </c>
      <c r="I26" s="7">
        <v>8</v>
      </c>
      <c r="J26" s="12" t="s">
        <v>48</v>
      </c>
      <c r="K26" s="13"/>
      <c r="L26" s="12">
        <f t="shared" si="3"/>
        <v>33</v>
      </c>
      <c r="M26" s="13">
        <v>110</v>
      </c>
      <c r="N26" s="24">
        <f t="shared" si="1"/>
        <v>0.3</v>
      </c>
      <c r="O26" s="24"/>
      <c r="P26" s="8" t="s">
        <v>511</v>
      </c>
    </row>
    <row r="27" spans="1:16" s="15" customFormat="1" ht="15.75">
      <c r="A27" s="7">
        <v>7</v>
      </c>
      <c r="B27" s="11" t="s">
        <v>153</v>
      </c>
      <c r="C27" s="11" t="s">
        <v>106</v>
      </c>
      <c r="D27" s="11" t="s">
        <v>154</v>
      </c>
      <c r="E27" s="7" t="s">
        <v>68</v>
      </c>
      <c r="F27" s="11" t="s">
        <v>132</v>
      </c>
      <c r="G27" s="11" t="s">
        <v>145</v>
      </c>
      <c r="H27" s="7" t="s">
        <v>133</v>
      </c>
      <c r="I27" s="7">
        <v>8</v>
      </c>
      <c r="J27" s="12" t="s">
        <v>155</v>
      </c>
      <c r="K27" s="13"/>
      <c r="L27" s="8">
        <f t="shared" si="3"/>
        <v>32</v>
      </c>
      <c r="M27" s="13">
        <v>110</v>
      </c>
      <c r="N27" s="24">
        <f t="shared" si="1"/>
        <v>0.29090909090909089</v>
      </c>
      <c r="O27" s="24"/>
      <c r="P27" s="8" t="s">
        <v>135</v>
      </c>
    </row>
    <row r="28" spans="1:16" s="15" customFormat="1" ht="15.75">
      <c r="A28" s="7">
        <v>8</v>
      </c>
      <c r="B28" s="11" t="s">
        <v>343</v>
      </c>
      <c r="C28" s="11" t="s">
        <v>344</v>
      </c>
      <c r="D28" s="11" t="s">
        <v>345</v>
      </c>
      <c r="E28" s="7" t="s">
        <v>62</v>
      </c>
      <c r="F28" s="10" t="s">
        <v>328</v>
      </c>
      <c r="G28" s="11" t="s">
        <v>63</v>
      </c>
      <c r="H28" s="7" t="s">
        <v>133</v>
      </c>
      <c r="I28" s="7" t="s">
        <v>346</v>
      </c>
      <c r="J28" s="12" t="s">
        <v>92</v>
      </c>
      <c r="K28" s="13"/>
      <c r="L28" s="8">
        <f t="shared" si="3"/>
        <v>30</v>
      </c>
      <c r="M28" s="13">
        <v>110</v>
      </c>
      <c r="N28" s="24">
        <f t="shared" si="1"/>
        <v>0.27272727272727271</v>
      </c>
      <c r="O28" s="24"/>
      <c r="P28" s="8" t="s">
        <v>330</v>
      </c>
    </row>
    <row r="29" spans="1:16" s="15" customFormat="1" ht="15.75">
      <c r="A29" s="7">
        <v>27</v>
      </c>
      <c r="B29" s="8" t="s">
        <v>244</v>
      </c>
      <c r="C29" s="8" t="s">
        <v>245</v>
      </c>
      <c r="D29" s="8" t="s">
        <v>47</v>
      </c>
      <c r="E29" s="7" t="s">
        <v>68</v>
      </c>
      <c r="F29" s="26" t="s">
        <v>182</v>
      </c>
      <c r="G29" s="7" t="s">
        <v>63</v>
      </c>
      <c r="H29" s="7" t="s">
        <v>133</v>
      </c>
      <c r="I29" s="22">
        <v>8</v>
      </c>
      <c r="J29" s="12" t="s">
        <v>234</v>
      </c>
      <c r="K29" s="13"/>
      <c r="L29" s="12" t="s">
        <v>234</v>
      </c>
      <c r="M29" s="13">
        <v>110</v>
      </c>
      <c r="N29" s="24">
        <f t="shared" si="1"/>
        <v>0.24545454545454545</v>
      </c>
      <c r="O29" s="24"/>
      <c r="P29" s="23" t="s">
        <v>246</v>
      </c>
    </row>
    <row r="30" spans="1:16" s="15" customFormat="1" ht="15.75">
      <c r="A30" s="7">
        <v>16</v>
      </c>
      <c r="B30" s="8" t="s">
        <v>610</v>
      </c>
      <c r="C30" s="63" t="s">
        <v>611</v>
      </c>
      <c r="D30" s="8" t="s">
        <v>17</v>
      </c>
      <c r="E30" s="7" t="s">
        <v>62</v>
      </c>
      <c r="F30" s="10" t="s">
        <v>576</v>
      </c>
      <c r="G30" s="11" t="s">
        <v>63</v>
      </c>
      <c r="H30" s="7" t="s">
        <v>20</v>
      </c>
      <c r="I30" s="7" t="s">
        <v>457</v>
      </c>
      <c r="J30" s="8" t="s">
        <v>234</v>
      </c>
      <c r="K30" s="16"/>
      <c r="L30" s="8" t="s">
        <v>234</v>
      </c>
      <c r="M30" s="13">
        <v>110</v>
      </c>
      <c r="N30" s="24">
        <f t="shared" si="1"/>
        <v>0.24545454545454545</v>
      </c>
      <c r="O30" s="24"/>
      <c r="P30" s="8" t="s">
        <v>590</v>
      </c>
    </row>
    <row r="31" spans="1:16" s="15" customFormat="1" ht="15.75">
      <c r="A31" s="7">
        <v>29</v>
      </c>
      <c r="B31" s="11" t="s">
        <v>206</v>
      </c>
      <c r="C31" s="11" t="s">
        <v>538</v>
      </c>
      <c r="D31" s="11" t="s">
        <v>100</v>
      </c>
      <c r="E31" s="7" t="s">
        <v>32</v>
      </c>
      <c r="F31" s="10" t="s">
        <v>502</v>
      </c>
      <c r="G31" s="7" t="s">
        <v>503</v>
      </c>
      <c r="H31" s="7" t="s">
        <v>504</v>
      </c>
      <c r="I31" s="22">
        <v>8</v>
      </c>
      <c r="J31" s="12" t="s">
        <v>22</v>
      </c>
      <c r="K31" s="13"/>
      <c r="L31" s="12">
        <f>J31+K31</f>
        <v>24</v>
      </c>
      <c r="M31" s="13">
        <v>110</v>
      </c>
      <c r="N31" s="24">
        <f t="shared" si="1"/>
        <v>0.21818181818181817</v>
      </c>
      <c r="O31" s="24"/>
      <c r="P31" s="23" t="s">
        <v>511</v>
      </c>
    </row>
    <row r="32" spans="1:16" s="15" customFormat="1" ht="15.75">
      <c r="A32" s="7">
        <v>24</v>
      </c>
      <c r="B32" s="11" t="s">
        <v>628</v>
      </c>
      <c r="C32" s="63" t="s">
        <v>611</v>
      </c>
      <c r="D32" s="11" t="s">
        <v>140</v>
      </c>
      <c r="E32" s="7" t="s">
        <v>62</v>
      </c>
      <c r="F32" s="10" t="s">
        <v>576</v>
      </c>
      <c r="G32" s="11" t="s">
        <v>63</v>
      </c>
      <c r="H32" s="7" t="s">
        <v>20</v>
      </c>
      <c r="I32" s="7" t="s">
        <v>341</v>
      </c>
      <c r="J32" s="8" t="s">
        <v>22</v>
      </c>
      <c r="K32" s="16"/>
      <c r="L32" s="8" t="s">
        <v>22</v>
      </c>
      <c r="M32" s="13">
        <v>110</v>
      </c>
      <c r="N32" s="24">
        <f t="shared" si="1"/>
        <v>0.21818181818181817</v>
      </c>
      <c r="O32" s="24"/>
      <c r="P32" s="8" t="s">
        <v>590</v>
      </c>
    </row>
    <row r="33" spans="1:16" s="15" customFormat="1" ht="15.75">
      <c r="A33" s="7">
        <v>28</v>
      </c>
      <c r="B33" s="25" t="s">
        <v>190</v>
      </c>
      <c r="C33" s="8" t="s">
        <v>247</v>
      </c>
      <c r="D33" s="8" t="s">
        <v>191</v>
      </c>
      <c r="E33" s="7" t="s">
        <v>62</v>
      </c>
      <c r="F33" s="26" t="s">
        <v>182</v>
      </c>
      <c r="G33" s="7" t="s">
        <v>63</v>
      </c>
      <c r="H33" s="7" t="s">
        <v>133</v>
      </c>
      <c r="I33" s="22">
        <v>8</v>
      </c>
      <c r="J33" s="12" t="s">
        <v>33</v>
      </c>
      <c r="K33" s="13"/>
      <c r="L33" s="12">
        <f>J33+K33</f>
        <v>23</v>
      </c>
      <c r="M33" s="13">
        <v>110</v>
      </c>
      <c r="N33" s="24">
        <f t="shared" si="1"/>
        <v>0.20909090909090908</v>
      </c>
      <c r="O33" s="24"/>
      <c r="P33" s="23" t="s">
        <v>246</v>
      </c>
    </row>
    <row r="34" spans="1:16" s="15" customFormat="1" ht="15.75">
      <c r="A34" s="7">
        <v>30</v>
      </c>
      <c r="B34" s="29" t="s">
        <v>539</v>
      </c>
      <c r="C34" s="19" t="s">
        <v>287</v>
      </c>
      <c r="D34" s="19" t="s">
        <v>94</v>
      </c>
      <c r="E34" s="7" t="s">
        <v>32</v>
      </c>
      <c r="F34" s="10" t="s">
        <v>502</v>
      </c>
      <c r="G34" s="7" t="s">
        <v>503</v>
      </c>
      <c r="H34" s="7" t="s">
        <v>504</v>
      </c>
      <c r="I34" s="7">
        <v>8</v>
      </c>
      <c r="J34" s="12" t="s">
        <v>33</v>
      </c>
      <c r="K34" s="13"/>
      <c r="L34" s="12">
        <f>J34+K34</f>
        <v>23</v>
      </c>
      <c r="M34" s="13">
        <v>110</v>
      </c>
      <c r="N34" s="24">
        <f t="shared" si="1"/>
        <v>0.20909090909090908</v>
      </c>
      <c r="O34" s="24"/>
      <c r="P34" s="20" t="s">
        <v>511</v>
      </c>
    </row>
    <row r="35" spans="1:16" s="15" customFormat="1" ht="15.75">
      <c r="A35" s="7">
        <v>30</v>
      </c>
      <c r="B35" s="29" t="s">
        <v>638</v>
      </c>
      <c r="C35" s="63" t="s">
        <v>639</v>
      </c>
      <c r="D35" s="19" t="s">
        <v>284</v>
      </c>
      <c r="E35" s="7" t="s">
        <v>62</v>
      </c>
      <c r="F35" s="10" t="s">
        <v>576</v>
      </c>
      <c r="G35" s="11" t="s">
        <v>63</v>
      </c>
      <c r="H35" s="7" t="s">
        <v>20</v>
      </c>
      <c r="I35" s="7" t="s">
        <v>346</v>
      </c>
      <c r="J35" s="8" t="s">
        <v>33</v>
      </c>
      <c r="K35" s="16"/>
      <c r="L35" s="8" t="s">
        <v>33</v>
      </c>
      <c r="M35" s="13">
        <v>110</v>
      </c>
      <c r="N35" s="24">
        <f t="shared" ref="N35:N66" si="4">L35/M35</f>
        <v>0.20909090909090908</v>
      </c>
      <c r="O35" s="24"/>
      <c r="P35" s="8" t="s">
        <v>590</v>
      </c>
    </row>
    <row r="36" spans="1:16" s="15" customFormat="1" ht="15.75">
      <c r="A36" s="7">
        <v>31</v>
      </c>
      <c r="B36" s="8" t="s">
        <v>255</v>
      </c>
      <c r="C36" s="8" t="s">
        <v>256</v>
      </c>
      <c r="D36" s="9" t="s">
        <v>140</v>
      </c>
      <c r="E36" s="7" t="s">
        <v>62</v>
      </c>
      <c r="F36" s="26" t="s">
        <v>182</v>
      </c>
      <c r="G36" s="7" t="s">
        <v>63</v>
      </c>
      <c r="H36" s="7" t="s">
        <v>133</v>
      </c>
      <c r="I36" s="22">
        <v>8</v>
      </c>
      <c r="J36" s="12" t="s">
        <v>134</v>
      </c>
      <c r="K36" s="13"/>
      <c r="L36" s="12">
        <f>J36+K36</f>
        <v>22</v>
      </c>
      <c r="M36" s="13">
        <v>110</v>
      </c>
      <c r="N36" s="24">
        <f t="shared" si="4"/>
        <v>0.2</v>
      </c>
      <c r="O36" s="24"/>
      <c r="P36" s="23" t="s">
        <v>246</v>
      </c>
    </row>
    <row r="37" spans="1:16" s="15" customFormat="1" ht="15.75">
      <c r="A37" s="7">
        <v>23</v>
      </c>
      <c r="B37" s="8" t="s">
        <v>626</v>
      </c>
      <c r="C37" s="63" t="s">
        <v>627</v>
      </c>
      <c r="D37" s="9" t="s">
        <v>324</v>
      </c>
      <c r="E37" s="7" t="s">
        <v>68</v>
      </c>
      <c r="F37" s="10" t="s">
        <v>576</v>
      </c>
      <c r="G37" s="11" t="s">
        <v>63</v>
      </c>
      <c r="H37" s="7" t="s">
        <v>20</v>
      </c>
      <c r="I37" s="7" t="s">
        <v>341</v>
      </c>
      <c r="J37" s="8" t="s">
        <v>294</v>
      </c>
      <c r="K37" s="16"/>
      <c r="L37" s="8" t="s">
        <v>294</v>
      </c>
      <c r="M37" s="13">
        <v>110</v>
      </c>
      <c r="N37" s="24">
        <f t="shared" si="4"/>
        <v>0.19090909090909092</v>
      </c>
      <c r="O37" s="24"/>
      <c r="P37" s="8" t="s">
        <v>590</v>
      </c>
    </row>
    <row r="38" spans="1:16" s="15" customFormat="1" ht="15.75">
      <c r="A38" s="55">
        <v>28</v>
      </c>
      <c r="B38" s="8" t="s">
        <v>635</v>
      </c>
      <c r="C38" s="63" t="s">
        <v>501</v>
      </c>
      <c r="D38" s="8" t="s">
        <v>175</v>
      </c>
      <c r="E38" s="7" t="s">
        <v>68</v>
      </c>
      <c r="F38" s="10" t="s">
        <v>576</v>
      </c>
      <c r="G38" s="11" t="s">
        <v>63</v>
      </c>
      <c r="H38" s="7" t="s">
        <v>20</v>
      </c>
      <c r="I38" s="7" t="s">
        <v>453</v>
      </c>
      <c r="J38" s="8" t="s">
        <v>294</v>
      </c>
      <c r="K38" s="16"/>
      <c r="L38" s="8" t="s">
        <v>294</v>
      </c>
      <c r="M38" s="13">
        <v>110</v>
      </c>
      <c r="N38" s="24">
        <f t="shared" si="4"/>
        <v>0.19090909090909092</v>
      </c>
      <c r="O38" s="24"/>
      <c r="P38" s="8" t="s">
        <v>590</v>
      </c>
    </row>
    <row r="39" spans="1:16" s="15" customFormat="1" ht="15.75">
      <c r="A39" s="127">
        <v>26</v>
      </c>
      <c r="B39" s="33" t="s">
        <v>385</v>
      </c>
      <c r="C39" s="33" t="s">
        <v>386</v>
      </c>
      <c r="D39" s="33" t="s">
        <v>387</v>
      </c>
      <c r="E39" s="32"/>
      <c r="F39" s="39" t="s">
        <v>349</v>
      </c>
      <c r="G39" s="35" t="s">
        <v>19</v>
      </c>
      <c r="H39" s="32" t="s">
        <v>350</v>
      </c>
      <c r="I39" s="32">
        <v>8</v>
      </c>
      <c r="J39" s="33" t="s">
        <v>137</v>
      </c>
      <c r="K39" s="37"/>
      <c r="L39" s="33" t="s">
        <v>137</v>
      </c>
      <c r="M39" s="37">
        <v>110</v>
      </c>
      <c r="N39" s="38">
        <f t="shared" si="4"/>
        <v>0.18181818181818182</v>
      </c>
      <c r="O39" s="38"/>
      <c r="P39" s="40" t="s">
        <v>351</v>
      </c>
    </row>
    <row r="40" spans="1:16" s="15" customFormat="1" ht="15.75">
      <c r="A40" s="55">
        <v>22</v>
      </c>
      <c r="B40" s="56" t="s">
        <v>450</v>
      </c>
      <c r="C40" s="11" t="s">
        <v>75</v>
      </c>
      <c r="D40" s="11" t="s">
        <v>175</v>
      </c>
      <c r="E40" s="7" t="s">
        <v>68</v>
      </c>
      <c r="F40" s="57" t="s">
        <v>414</v>
      </c>
      <c r="G40" s="7" t="s">
        <v>63</v>
      </c>
      <c r="H40" s="7" t="s">
        <v>20</v>
      </c>
      <c r="I40" s="7" t="s">
        <v>341</v>
      </c>
      <c r="J40" s="12" t="s">
        <v>137</v>
      </c>
      <c r="K40" s="13">
        <v>0</v>
      </c>
      <c r="L40" s="12">
        <f>J40+K40</f>
        <v>20</v>
      </c>
      <c r="M40" s="13">
        <v>110</v>
      </c>
      <c r="N40" s="21">
        <f t="shared" si="4"/>
        <v>0.18181818181818182</v>
      </c>
      <c r="O40" s="21"/>
      <c r="P40" s="8" t="s">
        <v>416</v>
      </c>
    </row>
    <row r="41" spans="1:16" s="15" customFormat="1" ht="15.75">
      <c r="A41" s="55">
        <v>26</v>
      </c>
      <c r="B41" s="56" t="s">
        <v>456</v>
      </c>
      <c r="C41" s="19" t="s">
        <v>427</v>
      </c>
      <c r="D41" s="19" t="s">
        <v>237</v>
      </c>
      <c r="E41" s="7" t="s">
        <v>68</v>
      </c>
      <c r="F41" s="57" t="s">
        <v>414</v>
      </c>
      <c r="G41" s="7" t="s">
        <v>63</v>
      </c>
      <c r="H41" s="7" t="s">
        <v>20</v>
      </c>
      <c r="I41" s="7" t="s">
        <v>457</v>
      </c>
      <c r="J41" s="12" t="s">
        <v>28</v>
      </c>
      <c r="K41" s="13">
        <v>0</v>
      </c>
      <c r="L41" s="12">
        <f>J41+K41</f>
        <v>19</v>
      </c>
      <c r="M41" s="13">
        <v>110</v>
      </c>
      <c r="N41" s="21">
        <f t="shared" si="4"/>
        <v>0.17272727272727273</v>
      </c>
      <c r="O41" s="21"/>
      <c r="P41" s="8" t="s">
        <v>416</v>
      </c>
    </row>
    <row r="42" spans="1:16" s="15" customFormat="1" ht="15.75">
      <c r="A42" s="55">
        <v>29</v>
      </c>
      <c r="B42" s="25" t="s">
        <v>248</v>
      </c>
      <c r="C42" s="8" t="s">
        <v>113</v>
      </c>
      <c r="D42" s="8" t="s">
        <v>249</v>
      </c>
      <c r="E42" s="12" t="s">
        <v>62</v>
      </c>
      <c r="F42" s="26" t="s">
        <v>182</v>
      </c>
      <c r="G42" s="7" t="s">
        <v>63</v>
      </c>
      <c r="H42" s="7" t="s">
        <v>133</v>
      </c>
      <c r="I42" s="22">
        <v>8</v>
      </c>
      <c r="J42" s="12" t="s">
        <v>250</v>
      </c>
      <c r="K42" s="13"/>
      <c r="L42" s="12">
        <f>J42+K42</f>
        <v>18</v>
      </c>
      <c r="M42" s="13">
        <v>110</v>
      </c>
      <c r="N42" s="24">
        <f t="shared" si="4"/>
        <v>0.16363636363636364</v>
      </c>
      <c r="O42" s="24"/>
      <c r="P42" s="23" t="s">
        <v>246</v>
      </c>
    </row>
    <row r="43" spans="1:16" s="15" customFormat="1" ht="15.75">
      <c r="A43" s="127">
        <v>29</v>
      </c>
      <c r="B43" s="33" t="s">
        <v>389</v>
      </c>
      <c r="C43" s="33" t="s">
        <v>82</v>
      </c>
      <c r="D43" s="34" t="s">
        <v>47</v>
      </c>
      <c r="E43" s="32" t="s">
        <v>68</v>
      </c>
      <c r="F43" s="39" t="s">
        <v>349</v>
      </c>
      <c r="G43" s="35" t="s">
        <v>19</v>
      </c>
      <c r="H43" s="32" t="s">
        <v>350</v>
      </c>
      <c r="I43" s="32">
        <v>8</v>
      </c>
      <c r="J43" s="33" t="s">
        <v>250</v>
      </c>
      <c r="K43" s="37"/>
      <c r="L43" s="33" t="s">
        <v>250</v>
      </c>
      <c r="M43" s="37">
        <v>110</v>
      </c>
      <c r="N43" s="38">
        <f t="shared" si="4"/>
        <v>0.16363636363636364</v>
      </c>
      <c r="O43" s="38"/>
      <c r="P43" s="33" t="s">
        <v>351</v>
      </c>
    </row>
    <row r="44" spans="1:16" s="15" customFormat="1" ht="15.75">
      <c r="A44" s="55">
        <v>19</v>
      </c>
      <c r="B44" s="56" t="s">
        <v>447</v>
      </c>
      <c r="C44" s="8" t="s">
        <v>310</v>
      </c>
      <c r="D44" s="8" t="s">
        <v>144</v>
      </c>
      <c r="E44" s="7" t="s">
        <v>62</v>
      </c>
      <c r="F44" s="57" t="s">
        <v>414</v>
      </c>
      <c r="G44" s="7" t="s">
        <v>63</v>
      </c>
      <c r="H44" s="7" t="s">
        <v>20</v>
      </c>
      <c r="I44" s="7" t="s">
        <v>346</v>
      </c>
      <c r="J44" s="12" t="s">
        <v>250</v>
      </c>
      <c r="K44" s="13">
        <v>0</v>
      </c>
      <c r="L44" s="12">
        <f>J44+K44</f>
        <v>18</v>
      </c>
      <c r="M44" s="13">
        <v>110</v>
      </c>
      <c r="N44" s="21">
        <f t="shared" si="4"/>
        <v>0.16363636363636364</v>
      </c>
      <c r="O44" s="21"/>
      <c r="P44" s="8" t="s">
        <v>416</v>
      </c>
    </row>
    <row r="45" spans="1:16" s="15" customFormat="1" ht="15.75">
      <c r="A45" s="58">
        <v>29</v>
      </c>
      <c r="B45" s="11" t="s">
        <v>636</v>
      </c>
      <c r="C45" s="63" t="s">
        <v>637</v>
      </c>
      <c r="D45" s="11" t="s">
        <v>545</v>
      </c>
      <c r="E45" s="7" t="s">
        <v>68</v>
      </c>
      <c r="F45" s="10" t="s">
        <v>576</v>
      </c>
      <c r="G45" s="11" t="s">
        <v>63</v>
      </c>
      <c r="H45" s="7" t="s">
        <v>20</v>
      </c>
      <c r="I45" s="22" t="s">
        <v>346</v>
      </c>
      <c r="J45" s="128" t="s">
        <v>250</v>
      </c>
      <c r="K45" s="135"/>
      <c r="L45" s="128" t="s">
        <v>250</v>
      </c>
      <c r="M45" s="13">
        <v>110</v>
      </c>
      <c r="N45" s="137">
        <f t="shared" si="4"/>
        <v>0.16363636363636364</v>
      </c>
      <c r="O45" s="137"/>
      <c r="P45" s="8" t="s">
        <v>590</v>
      </c>
    </row>
    <row r="46" spans="1:16" s="15" customFormat="1" ht="15.75">
      <c r="A46" s="7">
        <v>25</v>
      </c>
      <c r="B46" s="8" t="s">
        <v>535</v>
      </c>
      <c r="C46" s="8" t="s">
        <v>338</v>
      </c>
      <c r="D46" s="9" t="s">
        <v>55</v>
      </c>
      <c r="E46" s="7" t="s">
        <v>18</v>
      </c>
      <c r="F46" s="10" t="s">
        <v>502</v>
      </c>
      <c r="G46" s="7" t="s">
        <v>503</v>
      </c>
      <c r="H46" s="7" t="s">
        <v>504</v>
      </c>
      <c r="I46" s="7">
        <v>8</v>
      </c>
      <c r="J46" s="12" t="s">
        <v>226</v>
      </c>
      <c r="K46" s="13"/>
      <c r="L46" s="12">
        <f>J46+K46</f>
        <v>17</v>
      </c>
      <c r="M46" s="13">
        <v>110</v>
      </c>
      <c r="N46" s="24">
        <f t="shared" si="4"/>
        <v>0.15454545454545454</v>
      </c>
      <c r="O46" s="24"/>
      <c r="P46" s="8" t="s">
        <v>511</v>
      </c>
    </row>
    <row r="47" spans="1:16" s="15" customFormat="1" ht="15.75">
      <c r="A47" s="7">
        <v>39</v>
      </c>
      <c r="B47" s="28" t="s">
        <v>274</v>
      </c>
      <c r="C47" s="28" t="s">
        <v>275</v>
      </c>
      <c r="D47" s="28" t="s">
        <v>50</v>
      </c>
      <c r="E47" s="7" t="s">
        <v>62</v>
      </c>
      <c r="F47" s="26" t="s">
        <v>182</v>
      </c>
      <c r="G47" s="7" t="s">
        <v>63</v>
      </c>
      <c r="H47" s="7" t="s">
        <v>133</v>
      </c>
      <c r="I47" s="22">
        <v>8</v>
      </c>
      <c r="J47" s="12" t="s">
        <v>276</v>
      </c>
      <c r="K47" s="13"/>
      <c r="L47" s="12">
        <f>J47+K47</f>
        <v>16</v>
      </c>
      <c r="M47" s="13">
        <v>110</v>
      </c>
      <c r="N47" s="24">
        <f t="shared" si="4"/>
        <v>0.14545454545454545</v>
      </c>
      <c r="O47" s="24"/>
      <c r="P47" s="8" t="s">
        <v>246</v>
      </c>
    </row>
    <row r="48" spans="1:16" s="30" customFormat="1" ht="12.75">
      <c r="A48" s="32">
        <v>28</v>
      </c>
      <c r="B48" s="101" t="s">
        <v>363</v>
      </c>
      <c r="C48" s="102" t="s">
        <v>283</v>
      </c>
      <c r="D48" s="102" t="s">
        <v>127</v>
      </c>
      <c r="E48" s="48" t="s">
        <v>62</v>
      </c>
      <c r="F48" s="39" t="s">
        <v>349</v>
      </c>
      <c r="G48" s="35" t="s">
        <v>19</v>
      </c>
      <c r="H48" s="48"/>
      <c r="I48" s="48">
        <v>8</v>
      </c>
      <c r="J48" s="33" t="s">
        <v>276</v>
      </c>
      <c r="K48" s="37"/>
      <c r="L48" s="33" t="s">
        <v>276</v>
      </c>
      <c r="M48" s="37">
        <v>110</v>
      </c>
      <c r="N48" s="38">
        <f t="shared" si="4"/>
        <v>0.14545454545454545</v>
      </c>
      <c r="O48" s="38"/>
      <c r="P48" s="40" t="s">
        <v>351</v>
      </c>
    </row>
    <row r="49" spans="1:16" s="30" customFormat="1" ht="12.75">
      <c r="A49" s="32">
        <v>31</v>
      </c>
      <c r="B49" s="33" t="s">
        <v>392</v>
      </c>
      <c r="C49" s="34" t="s">
        <v>393</v>
      </c>
      <c r="D49" s="33" t="s">
        <v>394</v>
      </c>
      <c r="E49" s="32" t="s">
        <v>62</v>
      </c>
      <c r="F49" s="39" t="s">
        <v>349</v>
      </c>
      <c r="G49" s="35" t="s">
        <v>19</v>
      </c>
      <c r="H49" s="32"/>
      <c r="I49" s="32">
        <v>8</v>
      </c>
      <c r="J49" s="33" t="s">
        <v>276</v>
      </c>
      <c r="K49" s="37"/>
      <c r="L49" s="33" t="s">
        <v>276</v>
      </c>
      <c r="M49" s="37">
        <v>110</v>
      </c>
      <c r="N49" s="38">
        <f t="shared" si="4"/>
        <v>0.14545454545454545</v>
      </c>
      <c r="O49" s="38"/>
      <c r="P49" s="33" t="s">
        <v>351</v>
      </c>
    </row>
    <row r="50" spans="1:16" s="60" customFormat="1" ht="15.75">
      <c r="A50" s="111">
        <v>28</v>
      </c>
      <c r="B50" s="114" t="s">
        <v>537</v>
      </c>
      <c r="C50" s="114" t="s">
        <v>310</v>
      </c>
      <c r="D50" s="114" t="s">
        <v>47</v>
      </c>
      <c r="E50" s="111" t="s">
        <v>32</v>
      </c>
      <c r="F50" s="134" t="s">
        <v>502</v>
      </c>
      <c r="G50" s="111" t="s">
        <v>503</v>
      </c>
      <c r="H50" s="111" t="s">
        <v>504</v>
      </c>
      <c r="I50" s="111">
        <v>8</v>
      </c>
      <c r="J50" s="124" t="s">
        <v>276</v>
      </c>
      <c r="K50" s="120"/>
      <c r="L50" s="124">
        <f>J50+K50</f>
        <v>16</v>
      </c>
      <c r="M50" s="120">
        <v>110</v>
      </c>
      <c r="N50" s="122">
        <f t="shared" si="4"/>
        <v>0.14545454545454545</v>
      </c>
      <c r="O50" s="122"/>
      <c r="P50" s="123" t="s">
        <v>511</v>
      </c>
    </row>
    <row r="51" spans="1:16" s="60" customFormat="1" ht="15.75">
      <c r="A51" s="111">
        <v>27</v>
      </c>
      <c r="B51" s="116" t="s">
        <v>633</v>
      </c>
      <c r="C51" s="115" t="s">
        <v>634</v>
      </c>
      <c r="D51" s="116" t="s">
        <v>460</v>
      </c>
      <c r="E51" s="111" t="s">
        <v>68</v>
      </c>
      <c r="F51" s="134" t="s">
        <v>576</v>
      </c>
      <c r="G51" s="116" t="s">
        <v>63</v>
      </c>
      <c r="H51" s="111" t="s">
        <v>20</v>
      </c>
      <c r="I51" s="139" t="s">
        <v>346</v>
      </c>
      <c r="J51" s="114" t="s">
        <v>276</v>
      </c>
      <c r="K51" s="113"/>
      <c r="L51" s="114" t="s">
        <v>276</v>
      </c>
      <c r="M51" s="120">
        <v>110</v>
      </c>
      <c r="N51" s="122">
        <f t="shared" si="4"/>
        <v>0.14545454545454545</v>
      </c>
      <c r="O51" s="122"/>
      <c r="P51" s="114" t="s">
        <v>590</v>
      </c>
    </row>
    <row r="52" spans="1:16" s="15" customFormat="1" ht="15.75">
      <c r="A52" s="7">
        <v>21</v>
      </c>
      <c r="B52" s="11" t="s">
        <v>527</v>
      </c>
      <c r="C52" s="11" t="s">
        <v>528</v>
      </c>
      <c r="D52" s="11" t="s">
        <v>281</v>
      </c>
      <c r="E52" s="7" t="s">
        <v>32</v>
      </c>
      <c r="F52" s="10" t="s">
        <v>502</v>
      </c>
      <c r="G52" s="7" t="s">
        <v>503</v>
      </c>
      <c r="H52" s="7" t="s">
        <v>504</v>
      </c>
      <c r="I52" s="7">
        <v>8</v>
      </c>
      <c r="J52" s="12" t="s">
        <v>229</v>
      </c>
      <c r="K52" s="13"/>
      <c r="L52" s="12">
        <f>J52+K52</f>
        <v>15</v>
      </c>
      <c r="M52" s="13">
        <v>110</v>
      </c>
      <c r="N52" s="24">
        <f t="shared" si="4"/>
        <v>0.13636363636363635</v>
      </c>
      <c r="O52" s="24"/>
      <c r="P52" s="8" t="s">
        <v>511</v>
      </c>
    </row>
    <row r="53" spans="1:16" s="15" customFormat="1" ht="15.75">
      <c r="A53" s="7">
        <v>22</v>
      </c>
      <c r="B53" s="16" t="s">
        <v>529</v>
      </c>
      <c r="C53" s="16" t="s">
        <v>41</v>
      </c>
      <c r="D53" s="16" t="s">
        <v>530</v>
      </c>
      <c r="E53" s="7" t="s">
        <v>18</v>
      </c>
      <c r="F53" s="10" t="s">
        <v>502</v>
      </c>
      <c r="G53" s="7" t="s">
        <v>503</v>
      </c>
      <c r="H53" s="7" t="s">
        <v>504</v>
      </c>
      <c r="I53" s="7">
        <v>8</v>
      </c>
      <c r="J53" s="12" t="s">
        <v>229</v>
      </c>
      <c r="K53" s="13"/>
      <c r="L53" s="12">
        <f>J53+K53</f>
        <v>15</v>
      </c>
      <c r="M53" s="13">
        <v>110</v>
      </c>
      <c r="N53" s="24">
        <f t="shared" si="4"/>
        <v>0.13636363636363635</v>
      </c>
      <c r="O53" s="24"/>
      <c r="P53" s="8" t="s">
        <v>511</v>
      </c>
    </row>
    <row r="54" spans="1:16" s="15" customFormat="1" ht="15.75">
      <c r="A54" s="7">
        <v>20</v>
      </c>
      <c r="B54" s="25" t="s">
        <v>620</v>
      </c>
      <c r="C54" s="63" t="s">
        <v>608</v>
      </c>
      <c r="D54" s="8" t="s">
        <v>298</v>
      </c>
      <c r="E54" s="7" t="s">
        <v>62</v>
      </c>
      <c r="F54" s="10" t="s">
        <v>576</v>
      </c>
      <c r="G54" s="11" t="s">
        <v>63</v>
      </c>
      <c r="H54" s="7" t="s">
        <v>20</v>
      </c>
      <c r="I54" s="7" t="s">
        <v>453</v>
      </c>
      <c r="J54" s="8" t="s">
        <v>229</v>
      </c>
      <c r="K54" s="16"/>
      <c r="L54" s="8" t="s">
        <v>229</v>
      </c>
      <c r="M54" s="13">
        <v>110</v>
      </c>
      <c r="N54" s="24">
        <f t="shared" si="4"/>
        <v>0.13636363636363635</v>
      </c>
      <c r="O54" s="24"/>
      <c r="P54" s="8" t="s">
        <v>590</v>
      </c>
    </row>
    <row r="55" spans="1:16" s="15" customFormat="1" ht="15.75">
      <c r="A55" s="7">
        <v>21</v>
      </c>
      <c r="B55" s="11" t="s">
        <v>621</v>
      </c>
      <c r="C55" s="63" t="s">
        <v>622</v>
      </c>
      <c r="D55" s="11" t="s">
        <v>623</v>
      </c>
      <c r="E55" s="7" t="s">
        <v>62</v>
      </c>
      <c r="F55" s="10" t="s">
        <v>576</v>
      </c>
      <c r="G55" s="11" t="s">
        <v>63</v>
      </c>
      <c r="H55" s="7" t="s">
        <v>20</v>
      </c>
      <c r="I55" s="7" t="s">
        <v>341</v>
      </c>
      <c r="J55" s="8" t="s">
        <v>229</v>
      </c>
      <c r="K55" s="16"/>
      <c r="L55" s="8" t="s">
        <v>229</v>
      </c>
      <c r="M55" s="13">
        <v>110</v>
      </c>
      <c r="N55" s="24">
        <f t="shared" si="4"/>
        <v>0.13636363636363635</v>
      </c>
      <c r="O55" s="24"/>
      <c r="P55" s="8" t="s">
        <v>590</v>
      </c>
    </row>
    <row r="56" spans="1:16" s="15" customFormat="1" ht="15.75">
      <c r="A56" s="7">
        <v>26</v>
      </c>
      <c r="B56" s="11" t="s">
        <v>631</v>
      </c>
      <c r="C56" s="63" t="s">
        <v>632</v>
      </c>
      <c r="D56" s="11" t="s">
        <v>345</v>
      </c>
      <c r="E56" s="7" t="s">
        <v>62</v>
      </c>
      <c r="F56" s="10" t="s">
        <v>576</v>
      </c>
      <c r="G56" s="11" t="s">
        <v>63</v>
      </c>
      <c r="H56" s="7" t="s">
        <v>20</v>
      </c>
      <c r="I56" s="22" t="s">
        <v>346</v>
      </c>
      <c r="J56" s="8" t="s">
        <v>229</v>
      </c>
      <c r="K56" s="16"/>
      <c r="L56" s="8" t="s">
        <v>229</v>
      </c>
      <c r="M56" s="13">
        <v>110</v>
      </c>
      <c r="N56" s="24">
        <f t="shared" si="4"/>
        <v>0.13636363636363635</v>
      </c>
      <c r="O56" s="24"/>
      <c r="P56" s="8" t="s">
        <v>590</v>
      </c>
    </row>
    <row r="57" spans="1:16" s="15" customFormat="1" ht="15.75">
      <c r="A57" s="7">
        <v>38</v>
      </c>
      <c r="B57" s="18" t="s">
        <v>271</v>
      </c>
      <c r="C57" s="19" t="s">
        <v>272</v>
      </c>
      <c r="D57" s="19" t="s">
        <v>273</v>
      </c>
      <c r="E57" s="7" t="s">
        <v>62</v>
      </c>
      <c r="F57" s="26" t="s">
        <v>182</v>
      </c>
      <c r="G57" s="7" t="s">
        <v>63</v>
      </c>
      <c r="H57" s="7" t="s">
        <v>133</v>
      </c>
      <c r="I57" s="22">
        <v>8</v>
      </c>
      <c r="J57" s="12" t="s">
        <v>37</v>
      </c>
      <c r="K57" s="13"/>
      <c r="L57" s="12">
        <f>J57+K57</f>
        <v>14</v>
      </c>
      <c r="M57" s="13">
        <v>110</v>
      </c>
      <c r="N57" s="24">
        <f t="shared" si="4"/>
        <v>0.12727272727272726</v>
      </c>
      <c r="O57" s="24"/>
      <c r="P57" s="8" t="s">
        <v>246</v>
      </c>
    </row>
    <row r="58" spans="1:16" s="15" customFormat="1" ht="15.75">
      <c r="A58" s="7">
        <v>24</v>
      </c>
      <c r="B58" s="11" t="s">
        <v>533</v>
      </c>
      <c r="C58" s="11" t="s">
        <v>534</v>
      </c>
      <c r="D58" s="11" t="s">
        <v>345</v>
      </c>
      <c r="E58" s="7" t="s">
        <v>18</v>
      </c>
      <c r="F58" s="10" t="s">
        <v>502</v>
      </c>
      <c r="G58" s="7" t="s">
        <v>503</v>
      </c>
      <c r="H58" s="7" t="s">
        <v>504</v>
      </c>
      <c r="I58" s="7">
        <v>8</v>
      </c>
      <c r="J58" s="12" t="s">
        <v>37</v>
      </c>
      <c r="K58" s="13"/>
      <c r="L58" s="12">
        <f>J58+K58</f>
        <v>14</v>
      </c>
      <c r="M58" s="13">
        <v>110</v>
      </c>
      <c r="N58" s="24">
        <f t="shared" si="4"/>
        <v>0.12727272727272726</v>
      </c>
      <c r="O58" s="24"/>
      <c r="P58" s="20" t="s">
        <v>511</v>
      </c>
    </row>
    <row r="59" spans="1:16" s="15" customFormat="1" ht="15.75">
      <c r="A59" s="7">
        <v>27</v>
      </c>
      <c r="B59" s="11" t="s">
        <v>536</v>
      </c>
      <c r="C59" s="11" t="s">
        <v>272</v>
      </c>
      <c r="D59" s="11" t="s">
        <v>202</v>
      </c>
      <c r="E59" s="7" t="s">
        <v>18</v>
      </c>
      <c r="F59" s="10" t="s">
        <v>502</v>
      </c>
      <c r="G59" s="7" t="s">
        <v>503</v>
      </c>
      <c r="H59" s="7" t="s">
        <v>504</v>
      </c>
      <c r="I59" s="22">
        <v>8</v>
      </c>
      <c r="J59" s="12" t="s">
        <v>37</v>
      </c>
      <c r="K59" s="13"/>
      <c r="L59" s="12">
        <f>J59+K59</f>
        <v>14</v>
      </c>
      <c r="M59" s="13">
        <v>110</v>
      </c>
      <c r="N59" s="24">
        <f t="shared" si="4"/>
        <v>0.12727272727272726</v>
      </c>
      <c r="O59" s="24"/>
      <c r="P59" s="23" t="s">
        <v>511</v>
      </c>
    </row>
    <row r="60" spans="1:16" s="15" customFormat="1" ht="15.75">
      <c r="A60" s="7">
        <v>25</v>
      </c>
      <c r="B60" s="8" t="s">
        <v>629</v>
      </c>
      <c r="C60" s="63" t="s">
        <v>630</v>
      </c>
      <c r="D60" s="9" t="s">
        <v>532</v>
      </c>
      <c r="E60" s="7" t="s">
        <v>68</v>
      </c>
      <c r="F60" s="10" t="s">
        <v>576</v>
      </c>
      <c r="G60" s="11" t="s">
        <v>63</v>
      </c>
      <c r="H60" s="7" t="s">
        <v>20</v>
      </c>
      <c r="I60" s="7" t="s">
        <v>346</v>
      </c>
      <c r="J60" s="8" t="s">
        <v>37</v>
      </c>
      <c r="K60" s="16"/>
      <c r="L60" s="8" t="s">
        <v>37</v>
      </c>
      <c r="M60" s="13">
        <v>110</v>
      </c>
      <c r="N60" s="24">
        <f t="shared" si="4"/>
        <v>0.12727272727272726</v>
      </c>
      <c r="O60" s="24"/>
      <c r="P60" s="8" t="s">
        <v>590</v>
      </c>
    </row>
    <row r="61" spans="1:16" s="15" customFormat="1" ht="15.75">
      <c r="A61" s="32">
        <v>27</v>
      </c>
      <c r="B61" s="44" t="s">
        <v>388</v>
      </c>
      <c r="C61" s="45" t="s">
        <v>305</v>
      </c>
      <c r="D61" s="45" t="s">
        <v>237</v>
      </c>
      <c r="E61" s="32" t="s">
        <v>68</v>
      </c>
      <c r="F61" s="39" t="s">
        <v>349</v>
      </c>
      <c r="G61" s="35" t="s">
        <v>19</v>
      </c>
      <c r="H61" s="32" t="s">
        <v>350</v>
      </c>
      <c r="I61" s="32">
        <v>8</v>
      </c>
      <c r="J61" s="33" t="s">
        <v>377</v>
      </c>
      <c r="K61" s="37"/>
      <c r="L61" s="33" t="s">
        <v>377</v>
      </c>
      <c r="M61" s="37">
        <v>110</v>
      </c>
      <c r="N61" s="38">
        <f t="shared" si="4"/>
        <v>0.11818181818181818</v>
      </c>
      <c r="O61" s="38"/>
      <c r="P61" s="33" t="s">
        <v>351</v>
      </c>
    </row>
    <row r="62" spans="1:16" s="15" customFormat="1" ht="15.75">
      <c r="A62" s="32">
        <v>37</v>
      </c>
      <c r="B62" s="35" t="s">
        <v>369</v>
      </c>
      <c r="C62" s="35" t="s">
        <v>180</v>
      </c>
      <c r="D62" s="34" t="s">
        <v>94</v>
      </c>
      <c r="E62" s="32" t="s">
        <v>68</v>
      </c>
      <c r="F62" s="39" t="s">
        <v>349</v>
      </c>
      <c r="G62" s="35" t="s">
        <v>19</v>
      </c>
      <c r="H62" s="32" t="s">
        <v>350</v>
      </c>
      <c r="I62" s="32">
        <v>8</v>
      </c>
      <c r="J62" s="33" t="s">
        <v>377</v>
      </c>
      <c r="K62" s="37"/>
      <c r="L62" s="33" t="s">
        <v>377</v>
      </c>
      <c r="M62" s="37">
        <v>110</v>
      </c>
      <c r="N62" s="38">
        <f t="shared" si="4"/>
        <v>0.11818181818181818</v>
      </c>
      <c r="O62" s="38"/>
      <c r="P62" s="33" t="s">
        <v>351</v>
      </c>
    </row>
    <row r="63" spans="1:16" s="15" customFormat="1" ht="15.75">
      <c r="A63" s="7">
        <v>20</v>
      </c>
      <c r="B63" s="56" t="s">
        <v>448</v>
      </c>
      <c r="C63" s="8" t="s">
        <v>116</v>
      </c>
      <c r="D63" s="8" t="s">
        <v>158</v>
      </c>
      <c r="E63" s="12" t="s">
        <v>68</v>
      </c>
      <c r="F63" s="57" t="s">
        <v>414</v>
      </c>
      <c r="G63" s="7" t="s">
        <v>63</v>
      </c>
      <c r="H63" s="7" t="s">
        <v>20</v>
      </c>
      <c r="I63" s="7" t="s">
        <v>341</v>
      </c>
      <c r="J63" s="12" t="s">
        <v>377</v>
      </c>
      <c r="K63" s="13">
        <v>0</v>
      </c>
      <c r="L63" s="12">
        <f>J63+K63</f>
        <v>13</v>
      </c>
      <c r="M63" s="13">
        <v>110</v>
      </c>
      <c r="N63" s="21">
        <f t="shared" si="4"/>
        <v>0.11818181818181818</v>
      </c>
      <c r="O63" s="21"/>
      <c r="P63" s="8" t="s">
        <v>416</v>
      </c>
    </row>
    <row r="64" spans="1:16" s="15" customFormat="1" ht="15.75">
      <c r="A64" s="7">
        <v>26</v>
      </c>
      <c r="B64" s="11" t="s">
        <v>355</v>
      </c>
      <c r="C64" s="11" t="s">
        <v>46</v>
      </c>
      <c r="D64" s="11" t="s">
        <v>97</v>
      </c>
      <c r="E64" s="7" t="s">
        <v>18</v>
      </c>
      <c r="F64" s="10" t="s">
        <v>502</v>
      </c>
      <c r="G64" s="7" t="s">
        <v>503</v>
      </c>
      <c r="H64" s="7" t="s">
        <v>504</v>
      </c>
      <c r="I64" s="22">
        <v>8</v>
      </c>
      <c r="J64" s="12" t="s">
        <v>377</v>
      </c>
      <c r="K64" s="13"/>
      <c r="L64" s="12">
        <f>J64+K64</f>
        <v>13</v>
      </c>
      <c r="M64" s="13">
        <v>110</v>
      </c>
      <c r="N64" s="24">
        <f t="shared" si="4"/>
        <v>0.11818181818181818</v>
      </c>
      <c r="O64" s="24"/>
      <c r="P64" s="23" t="s">
        <v>511</v>
      </c>
    </row>
    <row r="65" spans="1:16" s="15" customFormat="1" ht="15.75">
      <c r="A65" s="7">
        <v>17</v>
      </c>
      <c r="B65" s="11" t="s">
        <v>612</v>
      </c>
      <c r="C65" s="63" t="s">
        <v>613</v>
      </c>
      <c r="D65" s="11" t="s">
        <v>166</v>
      </c>
      <c r="E65" s="7" t="s">
        <v>62</v>
      </c>
      <c r="F65" s="10" t="s">
        <v>576</v>
      </c>
      <c r="G65" s="11" t="s">
        <v>63</v>
      </c>
      <c r="H65" s="7" t="s">
        <v>20</v>
      </c>
      <c r="I65" s="7" t="s">
        <v>341</v>
      </c>
      <c r="J65" s="8" t="s">
        <v>614</v>
      </c>
      <c r="K65" s="16"/>
      <c r="L65" s="8" t="s">
        <v>614</v>
      </c>
      <c r="M65" s="13">
        <v>110</v>
      </c>
      <c r="N65" s="24">
        <f t="shared" si="4"/>
        <v>0.10909090909090909</v>
      </c>
      <c r="O65" s="24"/>
      <c r="P65" s="8" t="s">
        <v>590</v>
      </c>
    </row>
    <row r="66" spans="1:16" s="15" customFormat="1" ht="15.75">
      <c r="A66" s="7">
        <v>18</v>
      </c>
      <c r="B66" s="25" t="s">
        <v>615</v>
      </c>
      <c r="C66" s="63" t="s">
        <v>613</v>
      </c>
      <c r="D66" s="8" t="s">
        <v>616</v>
      </c>
      <c r="E66" s="7" t="s">
        <v>62</v>
      </c>
      <c r="F66" s="10" t="s">
        <v>576</v>
      </c>
      <c r="G66" s="11" t="s">
        <v>63</v>
      </c>
      <c r="H66" s="7" t="s">
        <v>20</v>
      </c>
      <c r="I66" s="7" t="s">
        <v>453</v>
      </c>
      <c r="J66" s="8" t="s">
        <v>614</v>
      </c>
      <c r="K66" s="16"/>
      <c r="L66" s="8" t="s">
        <v>614</v>
      </c>
      <c r="M66" s="13">
        <v>110</v>
      </c>
      <c r="N66" s="24">
        <f t="shared" si="4"/>
        <v>0.10909090909090909</v>
      </c>
      <c r="O66" s="24"/>
      <c r="P66" s="8" t="s">
        <v>590</v>
      </c>
    </row>
    <row r="67" spans="1:16" s="15" customFormat="1" ht="15.75">
      <c r="A67" s="32">
        <v>32</v>
      </c>
      <c r="B67" s="33" t="s">
        <v>381</v>
      </c>
      <c r="C67" s="33" t="s">
        <v>395</v>
      </c>
      <c r="D67" s="33" t="s">
        <v>382</v>
      </c>
      <c r="E67" s="32" t="s">
        <v>62</v>
      </c>
      <c r="F67" s="39" t="s">
        <v>349</v>
      </c>
      <c r="G67" s="35" t="s">
        <v>19</v>
      </c>
      <c r="H67" s="32" t="s">
        <v>350</v>
      </c>
      <c r="I67" s="32">
        <v>8</v>
      </c>
      <c r="J67" s="33" t="s">
        <v>396</v>
      </c>
      <c r="K67" s="37"/>
      <c r="L67" s="33" t="s">
        <v>396</v>
      </c>
      <c r="M67" s="37">
        <v>110</v>
      </c>
      <c r="N67" s="38">
        <f t="shared" ref="N67:N98" si="5">L67/M67</f>
        <v>0.1</v>
      </c>
      <c r="O67" s="38"/>
      <c r="P67" s="40" t="s">
        <v>351</v>
      </c>
    </row>
    <row r="68" spans="1:16" s="15" customFormat="1" ht="15.75">
      <c r="A68" s="32">
        <v>35</v>
      </c>
      <c r="B68" s="41" t="s">
        <v>400</v>
      </c>
      <c r="C68" s="33" t="s">
        <v>401</v>
      </c>
      <c r="D68" s="33" t="s">
        <v>345</v>
      </c>
      <c r="E68" s="46" t="s">
        <v>62</v>
      </c>
      <c r="F68" s="39" t="s">
        <v>349</v>
      </c>
      <c r="G68" s="35" t="s">
        <v>19</v>
      </c>
      <c r="H68" s="47" t="s">
        <v>350</v>
      </c>
      <c r="I68" s="32">
        <v>8</v>
      </c>
      <c r="J68" s="33" t="s">
        <v>396</v>
      </c>
      <c r="K68" s="37"/>
      <c r="L68" s="33" t="s">
        <v>396</v>
      </c>
      <c r="M68" s="37">
        <v>110</v>
      </c>
      <c r="N68" s="38">
        <f t="shared" si="5"/>
        <v>0.1</v>
      </c>
      <c r="O68" s="38"/>
      <c r="P68" s="33" t="s">
        <v>351</v>
      </c>
    </row>
    <row r="69" spans="1:16" s="15" customFormat="1" ht="15.75">
      <c r="A69" s="7">
        <v>29</v>
      </c>
      <c r="B69" s="56" t="s">
        <v>461</v>
      </c>
      <c r="C69" s="19" t="s">
        <v>267</v>
      </c>
      <c r="D69" s="19" t="s">
        <v>100</v>
      </c>
      <c r="E69" s="7" t="s">
        <v>68</v>
      </c>
      <c r="F69" s="57" t="s">
        <v>414</v>
      </c>
      <c r="G69" s="7" t="s">
        <v>63</v>
      </c>
      <c r="H69" s="7" t="s">
        <v>20</v>
      </c>
      <c r="I69" s="7" t="s">
        <v>457</v>
      </c>
      <c r="J69" s="7">
        <v>11</v>
      </c>
      <c r="K69" s="13">
        <v>0</v>
      </c>
      <c r="L69" s="12">
        <f>J69+K69</f>
        <v>11</v>
      </c>
      <c r="M69" s="13">
        <v>110</v>
      </c>
      <c r="N69" s="21">
        <f t="shared" si="5"/>
        <v>0.1</v>
      </c>
      <c r="O69" s="21"/>
      <c r="P69" s="8" t="s">
        <v>416</v>
      </c>
    </row>
    <row r="70" spans="1:16" s="15" customFormat="1" ht="15.75">
      <c r="A70" s="7">
        <v>19</v>
      </c>
      <c r="B70" s="8" t="s">
        <v>617</v>
      </c>
      <c r="C70" s="63" t="s">
        <v>618</v>
      </c>
      <c r="D70" s="8" t="s">
        <v>619</v>
      </c>
      <c r="E70" s="7" t="s">
        <v>62</v>
      </c>
      <c r="F70" s="10" t="s">
        <v>576</v>
      </c>
      <c r="G70" s="11" t="s">
        <v>63</v>
      </c>
      <c r="H70" s="7" t="s">
        <v>20</v>
      </c>
      <c r="I70" s="7" t="s">
        <v>453</v>
      </c>
      <c r="J70" s="8" t="s">
        <v>425</v>
      </c>
      <c r="K70" s="16"/>
      <c r="L70" s="8" t="s">
        <v>425</v>
      </c>
      <c r="M70" s="13">
        <v>110</v>
      </c>
      <c r="N70" s="24">
        <f t="shared" si="5"/>
        <v>9.0909090909090912E-2</v>
      </c>
      <c r="O70" s="24"/>
      <c r="P70" s="8" t="s">
        <v>590</v>
      </c>
    </row>
    <row r="71" spans="1:16" s="15" customFormat="1" ht="15.75">
      <c r="A71" s="7">
        <v>30</v>
      </c>
      <c r="B71" s="25" t="s">
        <v>251</v>
      </c>
      <c r="C71" s="8" t="s">
        <v>252</v>
      </c>
      <c r="D71" s="8" t="s">
        <v>253</v>
      </c>
      <c r="E71" s="12" t="s">
        <v>62</v>
      </c>
      <c r="F71" s="26" t="s">
        <v>182</v>
      </c>
      <c r="G71" s="7" t="s">
        <v>63</v>
      </c>
      <c r="H71" s="7" t="s">
        <v>133</v>
      </c>
      <c r="I71" s="22">
        <v>8</v>
      </c>
      <c r="J71" s="12" t="s">
        <v>254</v>
      </c>
      <c r="K71" s="13"/>
      <c r="L71" s="12">
        <f>J71+K71</f>
        <v>9</v>
      </c>
      <c r="M71" s="13">
        <v>110</v>
      </c>
      <c r="N71" s="24">
        <f t="shared" si="5"/>
        <v>8.1818181818181818E-2</v>
      </c>
      <c r="O71" s="24"/>
      <c r="P71" s="23" t="s">
        <v>246</v>
      </c>
    </row>
    <row r="72" spans="1:16" s="15" customFormat="1" ht="15.75">
      <c r="A72" s="7">
        <v>23</v>
      </c>
      <c r="B72" s="56" t="s">
        <v>451</v>
      </c>
      <c r="C72" s="11" t="s">
        <v>231</v>
      </c>
      <c r="D72" s="11" t="s">
        <v>17</v>
      </c>
      <c r="E72" s="7" t="s">
        <v>62</v>
      </c>
      <c r="F72" s="57" t="s">
        <v>414</v>
      </c>
      <c r="G72" s="7" t="s">
        <v>63</v>
      </c>
      <c r="H72" s="7" t="s">
        <v>20</v>
      </c>
      <c r="I72" s="7" t="s">
        <v>341</v>
      </c>
      <c r="J72" s="12" t="s">
        <v>254</v>
      </c>
      <c r="K72" s="13">
        <v>0</v>
      </c>
      <c r="L72" s="12">
        <f>J72+K72</f>
        <v>9</v>
      </c>
      <c r="M72" s="13">
        <v>110</v>
      </c>
      <c r="N72" s="21">
        <f t="shared" si="5"/>
        <v>8.1818181818181818E-2</v>
      </c>
      <c r="O72" s="21"/>
      <c r="P72" s="8" t="s">
        <v>416</v>
      </c>
    </row>
    <row r="73" spans="1:16" s="15" customFormat="1" ht="15.75">
      <c r="A73" s="32">
        <v>33</v>
      </c>
      <c r="B73" s="41" t="s">
        <v>38</v>
      </c>
      <c r="C73" s="33" t="s">
        <v>185</v>
      </c>
      <c r="D73" s="33" t="s">
        <v>152</v>
      </c>
      <c r="E73" s="32" t="s">
        <v>68</v>
      </c>
      <c r="F73" s="39" t="s">
        <v>349</v>
      </c>
      <c r="G73" s="35" t="s">
        <v>19</v>
      </c>
      <c r="H73" s="32" t="s">
        <v>350</v>
      </c>
      <c r="I73" s="32">
        <v>8</v>
      </c>
      <c r="J73" s="33" t="s">
        <v>370</v>
      </c>
      <c r="K73" s="37"/>
      <c r="L73" s="33" t="s">
        <v>370</v>
      </c>
      <c r="M73" s="37">
        <v>110</v>
      </c>
      <c r="N73" s="38">
        <f t="shared" si="5"/>
        <v>7.2727272727272724E-2</v>
      </c>
      <c r="O73" s="38"/>
      <c r="P73" s="33" t="s">
        <v>351</v>
      </c>
    </row>
    <row r="74" spans="1:16" s="15" customFormat="1" ht="15.75">
      <c r="A74" s="32">
        <v>34</v>
      </c>
      <c r="B74" s="41" t="s">
        <v>397</v>
      </c>
      <c r="C74" s="33" t="s">
        <v>398</v>
      </c>
      <c r="D74" s="33" t="s">
        <v>399</v>
      </c>
      <c r="E74" s="46" t="s">
        <v>62</v>
      </c>
      <c r="F74" s="39" t="s">
        <v>349</v>
      </c>
      <c r="G74" s="35" t="s">
        <v>19</v>
      </c>
      <c r="H74" s="47" t="s">
        <v>350</v>
      </c>
      <c r="I74" s="32">
        <v>8</v>
      </c>
      <c r="J74" s="33" t="s">
        <v>370</v>
      </c>
      <c r="K74" s="37"/>
      <c r="L74" s="33" t="s">
        <v>370</v>
      </c>
      <c r="M74" s="37">
        <v>110</v>
      </c>
      <c r="N74" s="38">
        <f t="shared" si="5"/>
        <v>7.2727272727272724E-2</v>
      </c>
      <c r="O74" s="38"/>
      <c r="P74" s="40" t="s">
        <v>351</v>
      </c>
    </row>
    <row r="75" spans="1:16" s="15" customFormat="1" ht="15.75">
      <c r="A75" s="32">
        <v>36</v>
      </c>
      <c r="B75" s="33" t="s">
        <v>402</v>
      </c>
      <c r="C75" s="33" t="s">
        <v>54</v>
      </c>
      <c r="D75" s="34" t="s">
        <v>127</v>
      </c>
      <c r="E75" s="32" t="s">
        <v>62</v>
      </c>
      <c r="F75" s="39" t="s">
        <v>349</v>
      </c>
      <c r="G75" s="35" t="s">
        <v>19</v>
      </c>
      <c r="H75" s="32" t="s">
        <v>350</v>
      </c>
      <c r="I75" s="32">
        <v>8</v>
      </c>
      <c r="J75" s="33" t="s">
        <v>370</v>
      </c>
      <c r="K75" s="37"/>
      <c r="L75" s="33" t="s">
        <v>370</v>
      </c>
      <c r="M75" s="37">
        <v>110</v>
      </c>
      <c r="N75" s="38">
        <f t="shared" si="5"/>
        <v>7.2727272727272724E-2</v>
      </c>
      <c r="O75" s="38"/>
      <c r="P75" s="40" t="s">
        <v>351</v>
      </c>
    </row>
    <row r="76" spans="1:16" s="15" customFormat="1" ht="15.75">
      <c r="A76" s="32">
        <v>30</v>
      </c>
      <c r="B76" s="33" t="s">
        <v>390</v>
      </c>
      <c r="C76" s="34" t="s">
        <v>252</v>
      </c>
      <c r="D76" s="33" t="s">
        <v>17</v>
      </c>
      <c r="E76" s="32" t="s">
        <v>62</v>
      </c>
      <c r="F76" s="39" t="s">
        <v>349</v>
      </c>
      <c r="G76" s="35" t="s">
        <v>19</v>
      </c>
      <c r="H76" s="32" t="s">
        <v>350</v>
      </c>
      <c r="I76" s="32">
        <v>8</v>
      </c>
      <c r="J76" s="33" t="s">
        <v>391</v>
      </c>
      <c r="K76" s="37"/>
      <c r="L76" s="33" t="s">
        <v>391</v>
      </c>
      <c r="M76" s="37">
        <v>110</v>
      </c>
      <c r="N76" s="38">
        <f t="shared" si="5"/>
        <v>6.363636363636363E-2</v>
      </c>
      <c r="O76" s="38"/>
      <c r="P76" s="40" t="s">
        <v>351</v>
      </c>
    </row>
    <row r="77" spans="1:16" s="15" customFormat="1" ht="15.75">
      <c r="A77" s="32">
        <v>38</v>
      </c>
      <c r="B77" s="35" t="s">
        <v>403</v>
      </c>
      <c r="C77" s="35" t="s">
        <v>239</v>
      </c>
      <c r="D77" s="35" t="s">
        <v>175</v>
      </c>
      <c r="E77" s="32" t="s">
        <v>68</v>
      </c>
      <c r="F77" s="39" t="s">
        <v>349</v>
      </c>
      <c r="G77" s="35" t="s">
        <v>19</v>
      </c>
      <c r="H77" s="32" t="s">
        <v>350</v>
      </c>
      <c r="I77" s="32">
        <v>8</v>
      </c>
      <c r="J77" s="33" t="s">
        <v>391</v>
      </c>
      <c r="K77" s="37"/>
      <c r="L77" s="33" t="s">
        <v>391</v>
      </c>
      <c r="M77" s="37">
        <v>110</v>
      </c>
      <c r="N77" s="38">
        <f t="shared" si="5"/>
        <v>6.363636363636363E-2</v>
      </c>
      <c r="O77" s="38"/>
      <c r="P77" s="40" t="s">
        <v>351</v>
      </c>
    </row>
    <row r="78" spans="1:16" s="15" customFormat="1" ht="15.75">
      <c r="A78" s="7">
        <v>30</v>
      </c>
      <c r="B78" s="56" t="s">
        <v>462</v>
      </c>
      <c r="C78" s="28" t="s">
        <v>463</v>
      </c>
      <c r="D78" s="28" t="s">
        <v>202</v>
      </c>
      <c r="E78" s="7" t="s">
        <v>62</v>
      </c>
      <c r="F78" s="57" t="s">
        <v>414</v>
      </c>
      <c r="G78" s="7" t="s">
        <v>63</v>
      </c>
      <c r="H78" s="7" t="s">
        <v>20</v>
      </c>
      <c r="I78" s="7" t="s">
        <v>457</v>
      </c>
      <c r="J78" s="7">
        <v>7</v>
      </c>
      <c r="K78" s="13">
        <v>0</v>
      </c>
      <c r="L78" s="12">
        <f>J78+K78</f>
        <v>7</v>
      </c>
      <c r="M78" s="13">
        <v>110</v>
      </c>
      <c r="N78" s="21">
        <f t="shared" si="5"/>
        <v>6.363636363636363E-2</v>
      </c>
      <c r="O78" s="21"/>
      <c r="P78" s="8" t="s">
        <v>416</v>
      </c>
    </row>
    <row r="79" spans="1:16" s="15" customFormat="1" ht="15.75">
      <c r="A79" s="32">
        <v>25</v>
      </c>
      <c r="B79" s="33" t="s">
        <v>383</v>
      </c>
      <c r="C79" s="33" t="s">
        <v>46</v>
      </c>
      <c r="D79" s="33" t="s">
        <v>324</v>
      </c>
      <c r="E79" s="32" t="s">
        <v>68</v>
      </c>
      <c r="F79" s="39" t="s">
        <v>349</v>
      </c>
      <c r="G79" s="35" t="s">
        <v>19</v>
      </c>
      <c r="H79" s="32" t="s">
        <v>350</v>
      </c>
      <c r="I79" s="32">
        <v>8</v>
      </c>
      <c r="J79" s="33" t="s">
        <v>384</v>
      </c>
      <c r="K79" s="37"/>
      <c r="L79" s="33" t="s">
        <v>384</v>
      </c>
      <c r="M79" s="37">
        <v>110</v>
      </c>
      <c r="N79" s="38">
        <f t="shared" si="5"/>
        <v>4.5454545454545456E-2</v>
      </c>
      <c r="O79" s="38"/>
      <c r="P79" s="33" t="s">
        <v>351</v>
      </c>
    </row>
    <row r="80" spans="1:16" s="15" customFormat="1" ht="15.75">
      <c r="A80" s="7">
        <v>14</v>
      </c>
      <c r="B80" s="16" t="s">
        <v>605</v>
      </c>
      <c r="C80" s="63" t="s">
        <v>216</v>
      </c>
      <c r="D80" s="16" t="s">
        <v>606</v>
      </c>
      <c r="E80" s="7" t="s">
        <v>62</v>
      </c>
      <c r="F80" s="10" t="s">
        <v>576</v>
      </c>
      <c r="G80" s="11" t="s">
        <v>63</v>
      </c>
      <c r="H80" s="7" t="s">
        <v>20</v>
      </c>
      <c r="I80" s="7" t="s">
        <v>457</v>
      </c>
      <c r="J80" s="8" t="s">
        <v>384</v>
      </c>
      <c r="K80" s="16"/>
      <c r="L80" s="8" t="s">
        <v>384</v>
      </c>
      <c r="M80" s="13">
        <v>110</v>
      </c>
      <c r="N80" s="24">
        <f t="shared" si="5"/>
        <v>4.5454545454545456E-2</v>
      </c>
      <c r="O80" s="24"/>
      <c r="P80" s="8" t="s">
        <v>590</v>
      </c>
    </row>
    <row r="81" spans="1:16" s="15" customFormat="1" ht="15.75">
      <c r="A81" s="7">
        <v>7</v>
      </c>
      <c r="B81" s="11" t="s">
        <v>339</v>
      </c>
      <c r="C81" s="11" t="s">
        <v>340</v>
      </c>
      <c r="D81" s="11" t="s">
        <v>166</v>
      </c>
      <c r="E81" s="7" t="s">
        <v>62</v>
      </c>
      <c r="F81" s="10" t="s">
        <v>328</v>
      </c>
      <c r="G81" s="11" t="s">
        <v>63</v>
      </c>
      <c r="H81" s="7" t="s">
        <v>133</v>
      </c>
      <c r="I81" s="7" t="s">
        <v>341</v>
      </c>
      <c r="J81" s="12" t="s">
        <v>342</v>
      </c>
      <c r="K81" s="13"/>
      <c r="L81" s="8">
        <f>J81+K81</f>
        <v>1</v>
      </c>
      <c r="M81" s="13">
        <v>110</v>
      </c>
      <c r="N81" s="24">
        <f t="shared" si="5"/>
        <v>9.0909090909090905E-3</v>
      </c>
      <c r="O81" s="24"/>
      <c r="P81" s="8" t="s">
        <v>330</v>
      </c>
    </row>
  </sheetData>
  <autoFilter ref="A2:P81">
    <sortState ref="A3:O81">
      <sortCondition descending="1" ref="N2:N81"/>
    </sortState>
  </autoFilter>
  <dataValidations count="3">
    <dataValidation type="list" allowBlank="1" showInputMessage="1" showErrorMessage="1" sqref="E3:E15 E22:E43 E52:E81">
      <formula1>sex</formula1>
    </dataValidation>
    <dataValidation type="list" allowBlank="1" showInputMessage="1" showErrorMessage="1" sqref="H3:H49 H52:H81">
      <formula1>rf</formula1>
    </dataValidation>
    <dataValidation type="list" allowBlank="1" showInputMessage="1" showErrorMessage="1" sqref="I3:I43 I52:I81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75"/>
  <sheetViews>
    <sheetView workbookViewId="0">
      <selection activeCell="A3" sqref="A3:XFD19"/>
    </sheetView>
  </sheetViews>
  <sheetFormatPr defaultRowHeight="15"/>
  <cols>
    <col min="1" max="1" width="5.85546875" customWidth="1"/>
    <col min="2" max="2" width="14.28515625" customWidth="1"/>
    <col min="3" max="3" width="16.85546875" customWidth="1"/>
    <col min="4" max="4" width="14.5703125" customWidth="1"/>
    <col min="6" max="6" width="30.5703125" customWidth="1"/>
    <col min="7" max="7" width="18.5703125" customWidth="1"/>
    <col min="15" max="15" width="14.42578125" customWidth="1"/>
    <col min="16" max="16" width="36.7109375" customWidth="1"/>
  </cols>
  <sheetData>
    <row r="2" spans="1:17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1" t="s">
        <v>13</v>
      </c>
      <c r="O2" s="1" t="s">
        <v>746</v>
      </c>
      <c r="P2" s="4" t="s">
        <v>14</v>
      </c>
      <c r="Q2" s="5"/>
    </row>
    <row r="3" spans="1:17" s="15" customFormat="1" ht="15.75">
      <c r="A3" s="7">
        <v>11</v>
      </c>
      <c r="B3" s="11" t="s">
        <v>78</v>
      </c>
      <c r="C3" s="11" t="s">
        <v>79</v>
      </c>
      <c r="D3" s="11" t="s">
        <v>72</v>
      </c>
      <c r="E3" s="7" t="s">
        <v>68</v>
      </c>
      <c r="F3" s="11" t="s">
        <v>128</v>
      </c>
      <c r="G3" s="11" t="s">
        <v>63</v>
      </c>
      <c r="H3" s="7"/>
      <c r="I3" s="7">
        <v>9</v>
      </c>
      <c r="J3" s="8" t="s">
        <v>80</v>
      </c>
      <c r="K3" s="16"/>
      <c r="L3" s="8" t="s">
        <v>80</v>
      </c>
      <c r="M3" s="16">
        <v>120</v>
      </c>
      <c r="N3" s="21">
        <f t="shared" ref="N3:N29" si="0">L3/M3</f>
        <v>0.80833333333333335</v>
      </c>
      <c r="O3" s="21" t="s">
        <v>750</v>
      </c>
      <c r="P3" s="20" t="s">
        <v>65</v>
      </c>
    </row>
    <row r="4" spans="1:17" s="15" customFormat="1" ht="15.75">
      <c r="A4" s="110">
        <v>6</v>
      </c>
      <c r="B4" s="119" t="s">
        <v>496</v>
      </c>
      <c r="C4" s="129" t="s">
        <v>106</v>
      </c>
      <c r="D4" s="119" t="s">
        <v>497</v>
      </c>
      <c r="E4" s="110" t="s">
        <v>68</v>
      </c>
      <c r="F4" s="133" t="s">
        <v>488</v>
      </c>
      <c r="G4" s="112" t="s">
        <v>63</v>
      </c>
      <c r="H4" s="110" t="s">
        <v>20</v>
      </c>
      <c r="I4" s="110">
        <v>9</v>
      </c>
      <c r="J4" s="117" t="s">
        <v>117</v>
      </c>
      <c r="K4" s="118"/>
      <c r="L4" s="119" t="s">
        <v>117</v>
      </c>
      <c r="M4" s="118">
        <v>120</v>
      </c>
      <c r="N4" s="121">
        <f t="shared" si="0"/>
        <v>0.7416666666666667</v>
      </c>
      <c r="O4" s="21" t="s">
        <v>750</v>
      </c>
      <c r="P4" s="119" t="s">
        <v>492</v>
      </c>
      <c r="Q4" s="60"/>
    </row>
    <row r="5" spans="1:17" s="15" customFormat="1" ht="15.75">
      <c r="A5" s="7">
        <v>12</v>
      </c>
      <c r="B5" s="16" t="s">
        <v>66</v>
      </c>
      <c r="C5" s="16" t="s">
        <v>67</v>
      </c>
      <c r="D5" s="16" t="s">
        <v>47</v>
      </c>
      <c r="E5" s="7" t="s">
        <v>68</v>
      </c>
      <c r="F5" s="11" t="s">
        <v>128</v>
      </c>
      <c r="G5" s="11" t="s">
        <v>63</v>
      </c>
      <c r="H5" s="7"/>
      <c r="I5" s="7">
        <v>9</v>
      </c>
      <c r="J5" s="8" t="s">
        <v>69</v>
      </c>
      <c r="K5" s="16"/>
      <c r="L5" s="8" t="s">
        <v>69</v>
      </c>
      <c r="M5" s="16">
        <v>120</v>
      </c>
      <c r="N5" s="21">
        <f t="shared" si="0"/>
        <v>0.73333333333333328</v>
      </c>
      <c r="O5" s="21" t="s">
        <v>750</v>
      </c>
      <c r="P5" s="8" t="s">
        <v>65</v>
      </c>
    </row>
    <row r="6" spans="1:17" s="15" customFormat="1" ht="15.75">
      <c r="A6" s="7">
        <v>7</v>
      </c>
      <c r="B6" s="61" t="s">
        <v>555</v>
      </c>
      <c r="C6" s="61" t="s">
        <v>305</v>
      </c>
      <c r="D6" s="61" t="s">
        <v>281</v>
      </c>
      <c r="E6" s="61" t="s">
        <v>32</v>
      </c>
      <c r="F6" s="10" t="s">
        <v>502</v>
      </c>
      <c r="G6" s="62" t="s">
        <v>503</v>
      </c>
      <c r="H6" s="62" t="s">
        <v>504</v>
      </c>
      <c r="I6" s="62">
        <v>9</v>
      </c>
      <c r="J6" s="12" t="s">
        <v>270</v>
      </c>
      <c r="K6" s="13">
        <v>0</v>
      </c>
      <c r="L6" s="12">
        <f>J6+K6</f>
        <v>87</v>
      </c>
      <c r="M6" s="13">
        <v>120</v>
      </c>
      <c r="N6" s="24">
        <f t="shared" si="0"/>
        <v>0.72499999999999998</v>
      </c>
      <c r="O6" s="21" t="s">
        <v>750</v>
      </c>
      <c r="P6" s="20" t="s">
        <v>505</v>
      </c>
    </row>
    <row r="7" spans="1:17" s="15" customFormat="1" ht="15.75">
      <c r="A7" s="7">
        <v>4</v>
      </c>
      <c r="B7" s="61" t="s">
        <v>549</v>
      </c>
      <c r="C7" s="61" t="s">
        <v>310</v>
      </c>
      <c r="D7" s="61" t="s">
        <v>219</v>
      </c>
      <c r="E7" s="61" t="s">
        <v>32</v>
      </c>
      <c r="F7" s="10" t="s">
        <v>502</v>
      </c>
      <c r="G7" s="62" t="s">
        <v>503</v>
      </c>
      <c r="H7" s="62" t="s">
        <v>504</v>
      </c>
      <c r="I7" s="62">
        <v>9</v>
      </c>
      <c r="J7" s="12" t="s">
        <v>550</v>
      </c>
      <c r="K7" s="13">
        <v>0</v>
      </c>
      <c r="L7" s="12">
        <f>J7+K7</f>
        <v>85</v>
      </c>
      <c r="M7" s="13">
        <v>120</v>
      </c>
      <c r="N7" s="24">
        <f t="shared" si="0"/>
        <v>0.70833333333333337</v>
      </c>
      <c r="O7" s="21" t="s">
        <v>750</v>
      </c>
      <c r="P7" s="8" t="s">
        <v>505</v>
      </c>
    </row>
    <row r="8" spans="1:17" s="15" customFormat="1" ht="15.75">
      <c r="A8" s="7">
        <v>13</v>
      </c>
      <c r="B8" s="11" t="s">
        <v>99</v>
      </c>
      <c r="C8" s="11" t="s">
        <v>30</v>
      </c>
      <c r="D8" s="11" t="s">
        <v>100</v>
      </c>
      <c r="E8" s="7" t="s">
        <v>68</v>
      </c>
      <c r="F8" s="11" t="s">
        <v>128</v>
      </c>
      <c r="G8" s="11" t="s">
        <v>63</v>
      </c>
      <c r="H8" s="7"/>
      <c r="I8" s="7">
        <v>9</v>
      </c>
      <c r="J8" s="8" t="s">
        <v>101</v>
      </c>
      <c r="K8" s="16"/>
      <c r="L8" s="8" t="s">
        <v>101</v>
      </c>
      <c r="M8" s="16">
        <v>120</v>
      </c>
      <c r="N8" s="21">
        <f t="shared" si="0"/>
        <v>0.68333333333333335</v>
      </c>
      <c r="O8" s="21" t="s">
        <v>748</v>
      </c>
      <c r="P8" s="20" t="s">
        <v>65</v>
      </c>
    </row>
    <row r="9" spans="1:17" s="15" customFormat="1" ht="15.75">
      <c r="A9" s="7">
        <v>6</v>
      </c>
      <c r="B9" s="61" t="s">
        <v>553</v>
      </c>
      <c r="C9" s="61" t="s">
        <v>103</v>
      </c>
      <c r="D9" s="61" t="s">
        <v>97</v>
      </c>
      <c r="E9" s="61" t="s">
        <v>32</v>
      </c>
      <c r="F9" s="10" t="s">
        <v>502</v>
      </c>
      <c r="G9" s="62" t="s">
        <v>503</v>
      </c>
      <c r="H9" s="62" t="s">
        <v>504</v>
      </c>
      <c r="I9" s="62">
        <v>9</v>
      </c>
      <c r="J9" s="12" t="s">
        <v>554</v>
      </c>
      <c r="K9" s="13">
        <v>0</v>
      </c>
      <c r="L9" s="12">
        <f t="shared" ref="L9:L16" si="1">J9+K9</f>
        <v>81</v>
      </c>
      <c r="M9" s="13">
        <v>120</v>
      </c>
      <c r="N9" s="24">
        <f t="shared" si="0"/>
        <v>0.67500000000000004</v>
      </c>
      <c r="O9" s="21" t="s">
        <v>748</v>
      </c>
      <c r="P9" s="8" t="s">
        <v>505</v>
      </c>
    </row>
    <row r="10" spans="1:17" s="15" customFormat="1" ht="15.75">
      <c r="A10" s="7">
        <v>45</v>
      </c>
      <c r="B10" s="28" t="s">
        <v>286</v>
      </c>
      <c r="C10" s="28" t="s">
        <v>287</v>
      </c>
      <c r="D10" s="28" t="s">
        <v>152</v>
      </c>
      <c r="E10" s="7" t="s">
        <v>68</v>
      </c>
      <c r="F10" s="26" t="s">
        <v>182</v>
      </c>
      <c r="G10" s="7" t="s">
        <v>63</v>
      </c>
      <c r="H10" s="7" t="s">
        <v>133</v>
      </c>
      <c r="I10" s="7">
        <v>9</v>
      </c>
      <c r="J10" s="12" t="s">
        <v>288</v>
      </c>
      <c r="K10" s="13"/>
      <c r="L10" s="12">
        <f t="shared" si="1"/>
        <v>80</v>
      </c>
      <c r="M10" s="13">
        <v>120</v>
      </c>
      <c r="N10" s="24">
        <f t="shared" si="0"/>
        <v>0.66666666666666663</v>
      </c>
      <c r="O10" s="21" t="s">
        <v>748</v>
      </c>
      <c r="P10" s="23" t="s">
        <v>208</v>
      </c>
    </row>
    <row r="11" spans="1:17" s="15" customFormat="1" ht="15.75">
      <c r="A11" s="7">
        <v>9</v>
      </c>
      <c r="B11" s="61" t="s">
        <v>558</v>
      </c>
      <c r="C11" s="61" t="s">
        <v>228</v>
      </c>
      <c r="D11" s="61" t="s">
        <v>559</v>
      </c>
      <c r="E11" s="61" t="s">
        <v>18</v>
      </c>
      <c r="F11" s="10" t="s">
        <v>502</v>
      </c>
      <c r="G11" s="62" t="s">
        <v>503</v>
      </c>
      <c r="H11" s="62" t="s">
        <v>504</v>
      </c>
      <c r="I11" s="62">
        <v>9</v>
      </c>
      <c r="J11" s="12" t="s">
        <v>288</v>
      </c>
      <c r="K11" s="13">
        <v>0</v>
      </c>
      <c r="L11" s="12">
        <f t="shared" si="1"/>
        <v>80</v>
      </c>
      <c r="M11" s="13">
        <v>120</v>
      </c>
      <c r="N11" s="24">
        <f t="shared" si="0"/>
        <v>0.66666666666666663</v>
      </c>
      <c r="O11" s="21" t="s">
        <v>748</v>
      </c>
      <c r="P11" s="8" t="s">
        <v>505</v>
      </c>
    </row>
    <row r="12" spans="1:17" s="15" customFormat="1" ht="15.75">
      <c r="A12" s="7">
        <v>12</v>
      </c>
      <c r="B12" s="61" t="s">
        <v>562</v>
      </c>
      <c r="C12" s="61" t="s">
        <v>287</v>
      </c>
      <c r="D12" s="61" t="s">
        <v>158</v>
      </c>
      <c r="E12" s="61" t="s">
        <v>32</v>
      </c>
      <c r="F12" s="10" t="s">
        <v>502</v>
      </c>
      <c r="G12" s="62" t="s">
        <v>503</v>
      </c>
      <c r="H12" s="62" t="s">
        <v>504</v>
      </c>
      <c r="I12" s="62">
        <v>9</v>
      </c>
      <c r="J12" s="12" t="s">
        <v>336</v>
      </c>
      <c r="K12" s="13">
        <v>0</v>
      </c>
      <c r="L12" s="12">
        <f t="shared" si="1"/>
        <v>75</v>
      </c>
      <c r="M12" s="13">
        <v>120</v>
      </c>
      <c r="N12" s="24">
        <f t="shared" si="0"/>
        <v>0.625</v>
      </c>
      <c r="O12" s="21" t="s">
        <v>748</v>
      </c>
      <c r="P12" s="8" t="s">
        <v>505</v>
      </c>
    </row>
    <row r="13" spans="1:17" s="15" customFormat="1" ht="15.75">
      <c r="A13" s="7">
        <v>10</v>
      </c>
      <c r="B13" s="61" t="s">
        <v>560</v>
      </c>
      <c r="C13" s="61" t="s">
        <v>119</v>
      </c>
      <c r="D13" s="61" t="s">
        <v>269</v>
      </c>
      <c r="E13" s="61" t="s">
        <v>32</v>
      </c>
      <c r="F13" s="10" t="s">
        <v>502</v>
      </c>
      <c r="G13" s="62" t="s">
        <v>503</v>
      </c>
      <c r="H13" s="62" t="s">
        <v>504</v>
      </c>
      <c r="I13" s="62">
        <v>9</v>
      </c>
      <c r="J13" s="12" t="s">
        <v>172</v>
      </c>
      <c r="K13" s="13">
        <v>0</v>
      </c>
      <c r="L13" s="12">
        <f t="shared" si="1"/>
        <v>73</v>
      </c>
      <c r="M13" s="13">
        <v>120</v>
      </c>
      <c r="N13" s="24">
        <f t="shared" si="0"/>
        <v>0.60833333333333328</v>
      </c>
      <c r="O13" s="21" t="s">
        <v>748</v>
      </c>
      <c r="P13" s="8" t="s">
        <v>505</v>
      </c>
    </row>
    <row r="14" spans="1:17" s="15" customFormat="1" ht="15.75">
      <c r="A14" s="7">
        <v>5</v>
      </c>
      <c r="B14" s="61" t="s">
        <v>551</v>
      </c>
      <c r="C14" s="61" t="s">
        <v>75</v>
      </c>
      <c r="D14" s="61" t="s">
        <v>131</v>
      </c>
      <c r="E14" s="61" t="s">
        <v>32</v>
      </c>
      <c r="F14" s="10" t="s">
        <v>502</v>
      </c>
      <c r="G14" s="62" t="s">
        <v>503</v>
      </c>
      <c r="H14" s="62" t="s">
        <v>504</v>
      </c>
      <c r="I14" s="62">
        <v>9</v>
      </c>
      <c r="J14" s="12" t="s">
        <v>552</v>
      </c>
      <c r="K14" s="13">
        <v>0</v>
      </c>
      <c r="L14" s="12">
        <f t="shared" si="1"/>
        <v>68</v>
      </c>
      <c r="M14" s="13">
        <v>120</v>
      </c>
      <c r="N14" s="24">
        <f t="shared" si="0"/>
        <v>0.56666666666666665</v>
      </c>
      <c r="O14" s="21" t="s">
        <v>748</v>
      </c>
      <c r="P14" s="8" t="s">
        <v>505</v>
      </c>
    </row>
    <row r="15" spans="1:17" s="15" customFormat="1" ht="15.75">
      <c r="A15" s="7">
        <v>8</v>
      </c>
      <c r="B15" s="61" t="s">
        <v>556</v>
      </c>
      <c r="C15" s="61" t="s">
        <v>148</v>
      </c>
      <c r="D15" s="61" t="s">
        <v>50</v>
      </c>
      <c r="E15" s="61" t="s">
        <v>18</v>
      </c>
      <c r="F15" s="10" t="s">
        <v>502</v>
      </c>
      <c r="G15" s="62" t="s">
        <v>503</v>
      </c>
      <c r="H15" s="62" t="s">
        <v>504</v>
      </c>
      <c r="I15" s="62">
        <v>9</v>
      </c>
      <c r="J15" s="12" t="s">
        <v>557</v>
      </c>
      <c r="K15" s="13">
        <v>0</v>
      </c>
      <c r="L15" s="12">
        <f t="shared" si="1"/>
        <v>63</v>
      </c>
      <c r="M15" s="13">
        <v>120</v>
      </c>
      <c r="N15" s="24">
        <f t="shared" si="0"/>
        <v>0.52500000000000002</v>
      </c>
      <c r="O15" s="21" t="s">
        <v>748</v>
      </c>
      <c r="P15" s="8" t="s">
        <v>505</v>
      </c>
    </row>
    <row r="16" spans="1:17" s="15" customFormat="1" ht="15.75">
      <c r="A16" s="7">
        <v>11</v>
      </c>
      <c r="B16" s="61" t="s">
        <v>355</v>
      </c>
      <c r="C16" s="61" t="s">
        <v>409</v>
      </c>
      <c r="D16" s="61" t="s">
        <v>100</v>
      </c>
      <c r="E16" s="61" t="s">
        <v>32</v>
      </c>
      <c r="F16" s="10" t="s">
        <v>502</v>
      </c>
      <c r="G16" s="62" t="s">
        <v>503</v>
      </c>
      <c r="H16" s="62" t="s">
        <v>504</v>
      </c>
      <c r="I16" s="62">
        <v>9</v>
      </c>
      <c r="J16" s="12" t="s">
        <v>561</v>
      </c>
      <c r="K16" s="13">
        <v>0</v>
      </c>
      <c r="L16" s="12">
        <f t="shared" si="1"/>
        <v>62</v>
      </c>
      <c r="M16" s="13">
        <v>120</v>
      </c>
      <c r="N16" s="24">
        <f t="shared" si="0"/>
        <v>0.51666666666666672</v>
      </c>
      <c r="O16" s="21" t="s">
        <v>748</v>
      </c>
      <c r="P16" s="8" t="s">
        <v>505</v>
      </c>
    </row>
    <row r="17" spans="1:17" s="15" customFormat="1" ht="15.75">
      <c r="A17" s="7">
        <v>14</v>
      </c>
      <c r="B17" s="11" t="s">
        <v>102</v>
      </c>
      <c r="C17" s="11" t="s">
        <v>103</v>
      </c>
      <c r="D17" s="11" t="s">
        <v>76</v>
      </c>
      <c r="E17" s="7" t="s">
        <v>68</v>
      </c>
      <c r="F17" s="11" t="s">
        <v>128</v>
      </c>
      <c r="G17" s="11" t="s">
        <v>63</v>
      </c>
      <c r="H17" s="7"/>
      <c r="I17" s="22">
        <v>9</v>
      </c>
      <c r="J17" s="8" t="s">
        <v>104</v>
      </c>
      <c r="K17" s="16"/>
      <c r="L17" s="8" t="s">
        <v>104</v>
      </c>
      <c r="M17" s="16">
        <v>120</v>
      </c>
      <c r="N17" s="21">
        <f t="shared" si="0"/>
        <v>0.47499999999999998</v>
      </c>
      <c r="O17" s="21" t="s">
        <v>749</v>
      </c>
      <c r="P17" s="23" t="s">
        <v>65</v>
      </c>
    </row>
    <row r="18" spans="1:17" s="15" customFormat="1" ht="15.75">
      <c r="A18" s="7">
        <v>41</v>
      </c>
      <c r="B18" s="28" t="s">
        <v>235</v>
      </c>
      <c r="C18" s="28" t="s">
        <v>278</v>
      </c>
      <c r="D18" s="28" t="s">
        <v>237</v>
      </c>
      <c r="E18" s="7" t="s">
        <v>68</v>
      </c>
      <c r="F18" s="26" t="s">
        <v>182</v>
      </c>
      <c r="G18" s="7" t="s">
        <v>63</v>
      </c>
      <c r="H18" s="7" t="s">
        <v>133</v>
      </c>
      <c r="I18" s="7">
        <v>9</v>
      </c>
      <c r="J18" s="12" t="s">
        <v>279</v>
      </c>
      <c r="K18" s="13"/>
      <c r="L18" s="12">
        <f>J18+K18</f>
        <v>55</v>
      </c>
      <c r="M18" s="13">
        <v>120</v>
      </c>
      <c r="N18" s="24">
        <f t="shared" si="0"/>
        <v>0.45833333333333331</v>
      </c>
      <c r="O18" s="24" t="s">
        <v>749</v>
      </c>
      <c r="P18" s="23" t="s">
        <v>208</v>
      </c>
    </row>
    <row r="19" spans="1:17" s="15" customFormat="1" ht="15.75">
      <c r="A19" s="7">
        <v>15</v>
      </c>
      <c r="B19" s="8" t="s">
        <v>105</v>
      </c>
      <c r="C19" s="8" t="s">
        <v>106</v>
      </c>
      <c r="D19" s="9" t="s">
        <v>107</v>
      </c>
      <c r="E19" s="7" t="s">
        <v>68</v>
      </c>
      <c r="F19" s="11" t="s">
        <v>128</v>
      </c>
      <c r="G19" s="11" t="s">
        <v>63</v>
      </c>
      <c r="H19" s="7"/>
      <c r="I19" s="7">
        <v>9</v>
      </c>
      <c r="J19" s="8" t="s">
        <v>108</v>
      </c>
      <c r="K19" s="16"/>
      <c r="L19" s="8" t="s">
        <v>108</v>
      </c>
      <c r="M19" s="16">
        <v>120</v>
      </c>
      <c r="N19" s="21">
        <f t="shared" si="0"/>
        <v>0.45</v>
      </c>
      <c r="O19" s="21" t="s">
        <v>749</v>
      </c>
      <c r="P19" s="8" t="s">
        <v>65</v>
      </c>
    </row>
    <row r="20" spans="1:17" s="15" customFormat="1" ht="15.75">
      <c r="A20" s="7">
        <v>39</v>
      </c>
      <c r="B20" s="25" t="s">
        <v>655</v>
      </c>
      <c r="C20" s="63" t="s">
        <v>611</v>
      </c>
      <c r="D20" s="8" t="s">
        <v>26</v>
      </c>
      <c r="E20" s="7" t="s">
        <v>62</v>
      </c>
      <c r="F20" s="10" t="s">
        <v>576</v>
      </c>
      <c r="G20" s="11" t="s">
        <v>63</v>
      </c>
      <c r="H20" s="7" t="s">
        <v>20</v>
      </c>
      <c r="I20" s="7" t="s">
        <v>431</v>
      </c>
      <c r="J20" s="8" t="s">
        <v>264</v>
      </c>
      <c r="K20" s="16"/>
      <c r="L20" s="8" t="s">
        <v>264</v>
      </c>
      <c r="M20" s="13">
        <v>120</v>
      </c>
      <c r="N20" s="24">
        <f t="shared" si="0"/>
        <v>0.44166666666666665</v>
      </c>
      <c r="O20" s="24"/>
      <c r="P20" s="8" t="s">
        <v>577</v>
      </c>
    </row>
    <row r="21" spans="1:17" s="15" customFormat="1" ht="15.75">
      <c r="A21" s="7">
        <v>46</v>
      </c>
      <c r="B21" s="28" t="s">
        <v>289</v>
      </c>
      <c r="C21" s="28" t="s">
        <v>290</v>
      </c>
      <c r="D21" s="28" t="s">
        <v>55</v>
      </c>
      <c r="E21" s="7" t="s">
        <v>62</v>
      </c>
      <c r="F21" s="26" t="s">
        <v>182</v>
      </c>
      <c r="G21" s="7" t="s">
        <v>63</v>
      </c>
      <c r="H21" s="7" t="s">
        <v>133</v>
      </c>
      <c r="I21" s="7">
        <v>9</v>
      </c>
      <c r="J21" s="12" t="s">
        <v>291</v>
      </c>
      <c r="K21" s="13"/>
      <c r="L21" s="12">
        <f>J21+K21</f>
        <v>52</v>
      </c>
      <c r="M21" s="13">
        <v>120</v>
      </c>
      <c r="N21" s="24">
        <f t="shared" si="0"/>
        <v>0.43333333333333335</v>
      </c>
      <c r="O21" s="24"/>
      <c r="P21" s="23" t="s">
        <v>208</v>
      </c>
    </row>
    <row r="22" spans="1:17" s="15" customFormat="1" ht="15.75">
      <c r="A22" s="7">
        <v>41</v>
      </c>
      <c r="B22" s="25" t="s">
        <v>66</v>
      </c>
      <c r="C22" s="63" t="s">
        <v>658</v>
      </c>
      <c r="D22" s="8" t="s">
        <v>659</v>
      </c>
      <c r="E22" s="12" t="s">
        <v>68</v>
      </c>
      <c r="F22" s="10" t="s">
        <v>576</v>
      </c>
      <c r="G22" s="11" t="s">
        <v>63</v>
      </c>
      <c r="H22" s="7" t="s">
        <v>20</v>
      </c>
      <c r="I22" s="7" t="s">
        <v>436</v>
      </c>
      <c r="J22" s="8" t="s">
        <v>291</v>
      </c>
      <c r="K22" s="16"/>
      <c r="L22" s="8" t="s">
        <v>291</v>
      </c>
      <c r="M22" s="13">
        <v>120</v>
      </c>
      <c r="N22" s="24">
        <f t="shared" si="0"/>
        <v>0.43333333333333335</v>
      </c>
      <c r="O22" s="24"/>
      <c r="P22" s="8" t="s">
        <v>577</v>
      </c>
    </row>
    <row r="23" spans="1:17" s="15" customFormat="1" ht="15.75">
      <c r="A23" s="7">
        <v>16</v>
      </c>
      <c r="B23" s="11" t="s">
        <v>96</v>
      </c>
      <c r="C23" s="11" t="s">
        <v>82</v>
      </c>
      <c r="D23" s="11" t="s">
        <v>97</v>
      </c>
      <c r="E23" s="7" t="s">
        <v>68</v>
      </c>
      <c r="F23" s="11" t="s">
        <v>128</v>
      </c>
      <c r="G23" s="11" t="s">
        <v>63</v>
      </c>
      <c r="H23" s="7"/>
      <c r="I23" s="7">
        <v>9</v>
      </c>
      <c r="J23" s="8" t="s">
        <v>98</v>
      </c>
      <c r="K23" s="16"/>
      <c r="L23" s="8" t="s">
        <v>98</v>
      </c>
      <c r="M23" s="16">
        <v>120</v>
      </c>
      <c r="N23" s="21">
        <f t="shared" si="0"/>
        <v>0.42499999999999999</v>
      </c>
      <c r="O23" s="21"/>
      <c r="P23" s="20" t="s">
        <v>86</v>
      </c>
      <c r="Q23" s="15" t="s">
        <v>87</v>
      </c>
    </row>
    <row r="24" spans="1:17" s="15" customFormat="1" ht="15.75">
      <c r="A24" s="110">
        <v>5</v>
      </c>
      <c r="B24" s="112" t="s">
        <v>495</v>
      </c>
      <c r="C24" s="112" t="s">
        <v>46</v>
      </c>
      <c r="D24" s="112" t="s">
        <v>47</v>
      </c>
      <c r="E24" s="110" t="s">
        <v>68</v>
      </c>
      <c r="F24" s="133" t="s">
        <v>488</v>
      </c>
      <c r="G24" s="112" t="s">
        <v>63</v>
      </c>
      <c r="H24" s="110" t="s">
        <v>20</v>
      </c>
      <c r="I24" s="110">
        <v>9</v>
      </c>
      <c r="J24" s="117" t="s">
        <v>98</v>
      </c>
      <c r="K24" s="118"/>
      <c r="L24" s="119" t="s">
        <v>98</v>
      </c>
      <c r="M24" s="118">
        <v>120</v>
      </c>
      <c r="N24" s="121">
        <f t="shared" si="0"/>
        <v>0.42499999999999999</v>
      </c>
      <c r="O24" s="121"/>
      <c r="P24" s="119" t="s">
        <v>492</v>
      </c>
      <c r="Q24" s="60"/>
    </row>
    <row r="25" spans="1:17" s="15" customFormat="1" ht="15.75">
      <c r="A25" s="7">
        <v>17</v>
      </c>
      <c r="B25" s="8" t="s">
        <v>93</v>
      </c>
      <c r="C25" s="9" t="s">
        <v>67</v>
      </c>
      <c r="D25" s="8" t="s">
        <v>94</v>
      </c>
      <c r="E25" s="7" t="s">
        <v>68</v>
      </c>
      <c r="F25" s="11" t="s">
        <v>128</v>
      </c>
      <c r="G25" s="11" t="s">
        <v>63</v>
      </c>
      <c r="H25" s="7"/>
      <c r="I25" s="7">
        <v>9</v>
      </c>
      <c r="J25" s="8" t="s">
        <v>95</v>
      </c>
      <c r="K25" s="16"/>
      <c r="L25" s="8" t="s">
        <v>95</v>
      </c>
      <c r="M25" s="16">
        <v>120</v>
      </c>
      <c r="N25" s="21">
        <f t="shared" si="0"/>
        <v>0.39166666666666666</v>
      </c>
      <c r="O25" s="21"/>
      <c r="P25" s="8" t="s">
        <v>86</v>
      </c>
    </row>
    <row r="26" spans="1:17" s="15" customFormat="1" ht="15.75">
      <c r="A26" s="7">
        <v>42</v>
      </c>
      <c r="B26" s="28" t="s">
        <v>280</v>
      </c>
      <c r="C26" s="28" t="s">
        <v>157</v>
      </c>
      <c r="D26" s="28" t="s">
        <v>281</v>
      </c>
      <c r="E26" s="7" t="s">
        <v>68</v>
      </c>
      <c r="F26" s="26" t="s">
        <v>182</v>
      </c>
      <c r="G26" s="7" t="s">
        <v>63</v>
      </c>
      <c r="H26" s="7" t="s">
        <v>133</v>
      </c>
      <c r="I26" s="7">
        <v>9</v>
      </c>
      <c r="J26" s="12" t="s">
        <v>95</v>
      </c>
      <c r="K26" s="13"/>
      <c r="L26" s="12">
        <f>J26+K26</f>
        <v>47</v>
      </c>
      <c r="M26" s="13">
        <v>120</v>
      </c>
      <c r="N26" s="24">
        <f t="shared" si="0"/>
        <v>0.39166666666666666</v>
      </c>
      <c r="O26" s="24"/>
      <c r="P26" s="23" t="s">
        <v>208</v>
      </c>
    </row>
    <row r="27" spans="1:17" s="15" customFormat="1" ht="15.75">
      <c r="A27" s="7">
        <v>18</v>
      </c>
      <c r="B27" s="18" t="s">
        <v>70</v>
      </c>
      <c r="C27" s="19" t="s">
        <v>71</v>
      </c>
      <c r="D27" s="19" t="s">
        <v>72</v>
      </c>
      <c r="E27" s="7" t="s">
        <v>68</v>
      </c>
      <c r="F27" s="11" t="s">
        <v>128</v>
      </c>
      <c r="G27" s="11" t="s">
        <v>63</v>
      </c>
      <c r="H27" s="7"/>
      <c r="I27" s="7">
        <v>9</v>
      </c>
      <c r="J27" s="8" t="s">
        <v>73</v>
      </c>
      <c r="K27" s="16"/>
      <c r="L27" s="8" t="s">
        <v>73</v>
      </c>
      <c r="M27" s="16">
        <v>120</v>
      </c>
      <c r="N27" s="21">
        <f t="shared" si="0"/>
        <v>0.375</v>
      </c>
      <c r="O27" s="21"/>
      <c r="P27" s="17" t="s">
        <v>65</v>
      </c>
    </row>
    <row r="28" spans="1:17" s="15" customFormat="1" ht="15.75">
      <c r="A28" s="7">
        <v>19</v>
      </c>
      <c r="B28" s="8" t="s">
        <v>60</v>
      </c>
      <c r="C28" s="9" t="s">
        <v>61</v>
      </c>
      <c r="D28" s="8" t="s">
        <v>36</v>
      </c>
      <c r="E28" s="7" t="s">
        <v>62</v>
      </c>
      <c r="F28" s="11" t="s">
        <v>128</v>
      </c>
      <c r="G28" s="11" t="s">
        <v>63</v>
      </c>
      <c r="H28" s="7"/>
      <c r="I28" s="7">
        <v>9</v>
      </c>
      <c r="J28" s="8" t="s">
        <v>64</v>
      </c>
      <c r="K28" s="16"/>
      <c r="L28" s="8" t="s">
        <v>64</v>
      </c>
      <c r="M28" s="16">
        <v>120</v>
      </c>
      <c r="N28" s="21">
        <f t="shared" si="0"/>
        <v>0.36666666666666664</v>
      </c>
      <c r="O28" s="21"/>
      <c r="P28" s="8" t="s">
        <v>65</v>
      </c>
    </row>
    <row r="29" spans="1:17" s="15" customFormat="1" ht="15.75">
      <c r="A29" s="7">
        <v>20</v>
      </c>
      <c r="B29" s="11" t="s">
        <v>74</v>
      </c>
      <c r="C29" s="11" t="s">
        <v>75</v>
      </c>
      <c r="D29" s="132" t="s">
        <v>76</v>
      </c>
      <c r="E29" s="7" t="s">
        <v>68</v>
      </c>
      <c r="F29" s="11" t="s">
        <v>128</v>
      </c>
      <c r="G29" s="11" t="s">
        <v>63</v>
      </c>
      <c r="H29" s="7"/>
      <c r="I29" s="7">
        <v>9</v>
      </c>
      <c r="J29" s="8" t="s">
        <v>77</v>
      </c>
      <c r="K29" s="16"/>
      <c r="L29" s="8" t="s">
        <v>77</v>
      </c>
      <c r="M29" s="16">
        <v>120</v>
      </c>
      <c r="N29" s="21">
        <f t="shared" si="0"/>
        <v>0.35833333333333334</v>
      </c>
      <c r="O29" s="21"/>
      <c r="P29" s="20" t="s">
        <v>65</v>
      </c>
    </row>
    <row r="30" spans="1:17" s="15" customFormat="1" ht="15.75">
      <c r="A30" s="7">
        <v>68</v>
      </c>
      <c r="B30" s="8" t="s">
        <v>707</v>
      </c>
      <c r="C30" s="11" t="s">
        <v>708</v>
      </c>
      <c r="D30" s="63" t="s">
        <v>709</v>
      </c>
      <c r="E30" s="7" t="s">
        <v>62</v>
      </c>
      <c r="F30" s="10" t="s">
        <v>576</v>
      </c>
      <c r="G30" s="11" t="s">
        <v>63</v>
      </c>
      <c r="H30" s="7" t="s">
        <v>20</v>
      </c>
      <c r="I30" s="22" t="s">
        <v>436</v>
      </c>
      <c r="J30" s="8" t="s">
        <v>217</v>
      </c>
      <c r="K30" s="16"/>
      <c r="L30" s="8" t="s">
        <v>217</v>
      </c>
      <c r="M30" s="13">
        <v>120</v>
      </c>
      <c r="N30" s="24">
        <v>0.34166666666666667</v>
      </c>
      <c r="O30" s="24"/>
      <c r="P30" s="23" t="s">
        <v>710</v>
      </c>
    </row>
    <row r="31" spans="1:17" s="15" customFormat="1" ht="15.75">
      <c r="A31" s="7">
        <v>21</v>
      </c>
      <c r="B31" s="11" t="s">
        <v>88</v>
      </c>
      <c r="C31" s="11" t="s">
        <v>89</v>
      </c>
      <c r="D31" s="11" t="s">
        <v>47</v>
      </c>
      <c r="E31" s="7" t="s">
        <v>84</v>
      </c>
      <c r="F31" s="11" t="s">
        <v>128</v>
      </c>
      <c r="G31" s="11" t="s">
        <v>63</v>
      </c>
      <c r="H31" s="7"/>
      <c r="I31" s="7">
        <v>9</v>
      </c>
      <c r="J31" s="8" t="s">
        <v>52</v>
      </c>
      <c r="K31" s="16"/>
      <c r="L31" s="8" t="s">
        <v>52</v>
      </c>
      <c r="M31" s="16">
        <v>120</v>
      </c>
      <c r="N31" s="21">
        <f>L31/M31</f>
        <v>0.33333333333333331</v>
      </c>
      <c r="O31" s="21"/>
      <c r="P31" s="20" t="s">
        <v>86</v>
      </c>
    </row>
    <row r="32" spans="1:17" s="15" customFormat="1" ht="15.75">
      <c r="A32" s="7">
        <v>22</v>
      </c>
      <c r="B32" s="8" t="s">
        <v>81</v>
      </c>
      <c r="C32" s="9" t="s">
        <v>82</v>
      </c>
      <c r="D32" s="8" t="s">
        <v>83</v>
      </c>
      <c r="E32" s="7" t="s">
        <v>84</v>
      </c>
      <c r="F32" s="11" t="s">
        <v>128</v>
      </c>
      <c r="G32" s="11" t="s">
        <v>63</v>
      </c>
      <c r="H32" s="7"/>
      <c r="I32" s="7">
        <v>9</v>
      </c>
      <c r="J32" s="8" t="s">
        <v>85</v>
      </c>
      <c r="K32" s="16"/>
      <c r="L32" s="8" t="s">
        <v>85</v>
      </c>
      <c r="M32" s="16">
        <v>120</v>
      </c>
      <c r="N32" s="21">
        <f>L32/M32</f>
        <v>0.32500000000000001</v>
      </c>
      <c r="O32" s="21"/>
      <c r="P32" s="8" t="s">
        <v>86</v>
      </c>
    </row>
    <row r="33" spans="1:17" s="15" customFormat="1" ht="15.75">
      <c r="A33" s="7">
        <v>11</v>
      </c>
      <c r="B33" s="11" t="s">
        <v>167</v>
      </c>
      <c r="C33" s="11" t="s">
        <v>168</v>
      </c>
      <c r="D33" s="11" t="s">
        <v>100</v>
      </c>
      <c r="E33" s="7" t="s">
        <v>68</v>
      </c>
      <c r="F33" s="11" t="s">
        <v>132</v>
      </c>
      <c r="G33" s="11" t="s">
        <v>145</v>
      </c>
      <c r="H33" s="7" t="s">
        <v>133</v>
      </c>
      <c r="I33" s="7">
        <v>9</v>
      </c>
      <c r="J33" s="12" t="s">
        <v>85</v>
      </c>
      <c r="K33" s="16"/>
      <c r="L33" s="8">
        <f>J33+K33</f>
        <v>39</v>
      </c>
      <c r="M33" s="13">
        <v>120</v>
      </c>
      <c r="N33" s="24">
        <f>L33/M33</f>
        <v>0.32500000000000001</v>
      </c>
      <c r="O33" s="24"/>
      <c r="P33" s="20" t="s">
        <v>135</v>
      </c>
    </row>
    <row r="34" spans="1:17" s="15" customFormat="1" ht="15.75">
      <c r="A34" s="31">
        <v>69</v>
      </c>
      <c r="B34" s="128" t="s">
        <v>644</v>
      </c>
      <c r="C34" s="99" t="s">
        <v>711</v>
      </c>
      <c r="D34" s="131" t="s">
        <v>83</v>
      </c>
      <c r="E34" s="31" t="s">
        <v>68</v>
      </c>
      <c r="F34" s="10" t="s">
        <v>576</v>
      </c>
      <c r="G34" s="99" t="s">
        <v>63</v>
      </c>
      <c r="H34" s="31" t="s">
        <v>20</v>
      </c>
      <c r="I34" s="31" t="s">
        <v>438</v>
      </c>
      <c r="J34" s="128" t="s">
        <v>85</v>
      </c>
      <c r="K34" s="135"/>
      <c r="L34" s="128" t="s">
        <v>85</v>
      </c>
      <c r="M34" s="59">
        <v>120</v>
      </c>
      <c r="N34" s="24">
        <v>0.32500000000000001</v>
      </c>
      <c r="O34" s="137"/>
      <c r="P34" s="136" t="s">
        <v>712</v>
      </c>
    </row>
    <row r="35" spans="1:17" s="15" customFormat="1" ht="15.75">
      <c r="A35" s="7">
        <v>12</v>
      </c>
      <c r="B35" s="56" t="s">
        <v>435</v>
      </c>
      <c r="C35" s="8" t="s">
        <v>344</v>
      </c>
      <c r="D35" s="9" t="s">
        <v>55</v>
      </c>
      <c r="E35" s="7" t="s">
        <v>62</v>
      </c>
      <c r="F35" s="57" t="s">
        <v>414</v>
      </c>
      <c r="G35" s="7" t="s">
        <v>63</v>
      </c>
      <c r="H35" s="7" t="s">
        <v>20</v>
      </c>
      <c r="I35" s="7" t="s">
        <v>436</v>
      </c>
      <c r="J35" s="12" t="s">
        <v>186</v>
      </c>
      <c r="K35" s="13">
        <v>0</v>
      </c>
      <c r="L35" s="12">
        <f>J35+K35</f>
        <v>34</v>
      </c>
      <c r="M35" s="13">
        <v>120</v>
      </c>
      <c r="N35" s="21">
        <f t="shared" ref="N35:N75" si="2">L35/M35</f>
        <v>0.28333333333333333</v>
      </c>
      <c r="O35" s="21"/>
      <c r="P35" s="8" t="s">
        <v>416</v>
      </c>
    </row>
    <row r="36" spans="1:17" s="15" customFormat="1" ht="15.75">
      <c r="A36" s="55">
        <v>14</v>
      </c>
      <c r="B36" s="56" t="s">
        <v>439</v>
      </c>
      <c r="C36" s="9" t="s">
        <v>440</v>
      </c>
      <c r="D36" s="8" t="s">
        <v>47</v>
      </c>
      <c r="E36" s="7" t="s">
        <v>68</v>
      </c>
      <c r="F36" s="57" t="s">
        <v>414</v>
      </c>
      <c r="G36" s="7" t="s">
        <v>63</v>
      </c>
      <c r="H36" s="7" t="s">
        <v>20</v>
      </c>
      <c r="I36" s="7" t="s">
        <v>438</v>
      </c>
      <c r="J36" s="12" t="s">
        <v>155</v>
      </c>
      <c r="K36" s="13">
        <v>0</v>
      </c>
      <c r="L36" s="12">
        <f>J36+K36</f>
        <v>32</v>
      </c>
      <c r="M36" s="13">
        <v>120</v>
      </c>
      <c r="N36" s="21">
        <f t="shared" si="2"/>
        <v>0.26666666666666666</v>
      </c>
      <c r="O36" s="21"/>
      <c r="P36" s="8" t="s">
        <v>416</v>
      </c>
    </row>
    <row r="37" spans="1:17" s="15" customFormat="1" ht="15.75" customHeight="1">
      <c r="A37" s="55">
        <v>48</v>
      </c>
      <c r="B37" s="11" t="s">
        <v>295</v>
      </c>
      <c r="C37" s="11" t="s">
        <v>296</v>
      </c>
      <c r="D37" s="11" t="s">
        <v>50</v>
      </c>
      <c r="E37" s="7" t="s">
        <v>62</v>
      </c>
      <c r="F37" s="26" t="s">
        <v>182</v>
      </c>
      <c r="G37" s="7" t="s">
        <v>63</v>
      </c>
      <c r="H37" s="7" t="s">
        <v>133</v>
      </c>
      <c r="I37" s="7">
        <v>9</v>
      </c>
      <c r="J37" s="7">
        <v>31</v>
      </c>
      <c r="K37" s="7"/>
      <c r="L37" s="7">
        <v>31</v>
      </c>
      <c r="M37" s="13">
        <v>120</v>
      </c>
      <c r="N37" s="24">
        <f t="shared" si="2"/>
        <v>0.25833333333333336</v>
      </c>
      <c r="O37" s="24"/>
      <c r="P37" s="23" t="s">
        <v>208</v>
      </c>
    </row>
    <row r="38" spans="1:17" s="15" customFormat="1" ht="15.75">
      <c r="A38" s="55">
        <v>49</v>
      </c>
      <c r="B38" s="11" t="s">
        <v>297</v>
      </c>
      <c r="C38" s="11" t="s">
        <v>225</v>
      </c>
      <c r="D38" s="11" t="s">
        <v>298</v>
      </c>
      <c r="E38" s="7" t="s">
        <v>62</v>
      </c>
      <c r="F38" s="26" t="s">
        <v>182</v>
      </c>
      <c r="G38" s="7" t="s">
        <v>63</v>
      </c>
      <c r="H38" s="7" t="s">
        <v>133</v>
      </c>
      <c r="I38" s="7">
        <v>9</v>
      </c>
      <c r="J38" s="7">
        <v>31</v>
      </c>
      <c r="K38" s="7"/>
      <c r="L38" s="7">
        <v>31</v>
      </c>
      <c r="M38" s="13">
        <v>120</v>
      </c>
      <c r="N38" s="24">
        <f t="shared" si="2"/>
        <v>0.25833333333333336</v>
      </c>
      <c r="O38" s="24"/>
      <c r="P38" s="23" t="s">
        <v>208</v>
      </c>
    </row>
    <row r="39" spans="1:17" s="15" customFormat="1" ht="15.75">
      <c r="A39" s="55">
        <v>13</v>
      </c>
      <c r="B39" s="56" t="s">
        <v>437</v>
      </c>
      <c r="C39" s="8" t="s">
        <v>180</v>
      </c>
      <c r="D39" s="8" t="s">
        <v>158</v>
      </c>
      <c r="E39" s="7" t="s">
        <v>68</v>
      </c>
      <c r="F39" s="57" t="s">
        <v>414</v>
      </c>
      <c r="G39" s="7" t="s">
        <v>63</v>
      </c>
      <c r="H39" s="7" t="s">
        <v>20</v>
      </c>
      <c r="I39" s="7" t="s">
        <v>438</v>
      </c>
      <c r="J39" s="12" t="s">
        <v>146</v>
      </c>
      <c r="K39" s="13">
        <v>0</v>
      </c>
      <c r="L39" s="12">
        <f>J39+K39</f>
        <v>31</v>
      </c>
      <c r="M39" s="13">
        <v>120</v>
      </c>
      <c r="N39" s="21">
        <f t="shared" si="2"/>
        <v>0.25833333333333336</v>
      </c>
      <c r="O39" s="21"/>
      <c r="P39" s="8" t="s">
        <v>416</v>
      </c>
    </row>
    <row r="40" spans="1:17" s="15" customFormat="1" ht="15.75">
      <c r="A40" s="55">
        <v>23</v>
      </c>
      <c r="B40" s="11" t="s">
        <v>90</v>
      </c>
      <c r="C40" s="11" t="s">
        <v>91</v>
      </c>
      <c r="D40" s="11" t="s">
        <v>59</v>
      </c>
      <c r="E40" s="7" t="s">
        <v>84</v>
      </c>
      <c r="F40" s="11" t="s">
        <v>128</v>
      </c>
      <c r="G40" s="11" t="s">
        <v>63</v>
      </c>
      <c r="H40" s="7"/>
      <c r="I40" s="7">
        <v>9</v>
      </c>
      <c r="J40" s="8" t="s">
        <v>92</v>
      </c>
      <c r="K40" s="16"/>
      <c r="L40" s="8" t="s">
        <v>92</v>
      </c>
      <c r="M40" s="16">
        <v>120</v>
      </c>
      <c r="N40" s="21">
        <f t="shared" si="2"/>
        <v>0.25</v>
      </c>
      <c r="O40" s="21"/>
      <c r="P40" s="20" t="s">
        <v>86</v>
      </c>
    </row>
    <row r="41" spans="1:17" s="15" customFormat="1" ht="15.75">
      <c r="A41" s="55">
        <v>43</v>
      </c>
      <c r="B41" s="28" t="s">
        <v>282</v>
      </c>
      <c r="C41" s="28" t="s">
        <v>283</v>
      </c>
      <c r="D41" s="28" t="s">
        <v>284</v>
      </c>
      <c r="E41" s="7" t="s">
        <v>62</v>
      </c>
      <c r="F41" s="26" t="s">
        <v>182</v>
      </c>
      <c r="G41" s="7" t="s">
        <v>63</v>
      </c>
      <c r="H41" s="7" t="s">
        <v>133</v>
      </c>
      <c r="I41" s="7">
        <v>9</v>
      </c>
      <c r="J41" s="12" t="s">
        <v>44</v>
      </c>
      <c r="K41" s="13"/>
      <c r="L41" s="12">
        <f>J41+K41</f>
        <v>29</v>
      </c>
      <c r="M41" s="13">
        <v>120</v>
      </c>
      <c r="N41" s="24">
        <f t="shared" si="2"/>
        <v>0.24166666666666667</v>
      </c>
      <c r="O41" s="24"/>
      <c r="P41" s="23" t="s">
        <v>208</v>
      </c>
    </row>
    <row r="42" spans="1:17" s="15" customFormat="1" ht="15.75">
      <c r="A42" s="55">
        <v>9</v>
      </c>
      <c r="B42" s="56" t="s">
        <v>430</v>
      </c>
      <c r="C42" s="11" t="s">
        <v>46</v>
      </c>
      <c r="D42" s="11" t="s">
        <v>158</v>
      </c>
      <c r="E42" s="7" t="s">
        <v>68</v>
      </c>
      <c r="F42" s="57" t="s">
        <v>414</v>
      </c>
      <c r="G42" s="7" t="s">
        <v>63</v>
      </c>
      <c r="H42" s="7" t="s">
        <v>20</v>
      </c>
      <c r="I42" s="22" t="s">
        <v>431</v>
      </c>
      <c r="J42" s="12" t="s">
        <v>44</v>
      </c>
      <c r="K42" s="13">
        <v>0</v>
      </c>
      <c r="L42" s="12" t="s">
        <v>44</v>
      </c>
      <c r="M42" s="13">
        <v>120</v>
      </c>
      <c r="N42" s="21">
        <f t="shared" si="2"/>
        <v>0.24166666666666667</v>
      </c>
      <c r="O42" s="21"/>
      <c r="P42" s="8" t="s">
        <v>416</v>
      </c>
    </row>
    <row r="43" spans="1:17" s="15" customFormat="1" ht="15.75">
      <c r="A43" s="55">
        <v>40</v>
      </c>
      <c r="B43" s="28" t="s">
        <v>277</v>
      </c>
      <c r="C43" s="28" t="s">
        <v>272</v>
      </c>
      <c r="D43" s="28" t="s">
        <v>166</v>
      </c>
      <c r="E43" s="7" t="s">
        <v>62</v>
      </c>
      <c r="F43" s="26" t="s">
        <v>182</v>
      </c>
      <c r="G43" s="7" t="s">
        <v>63</v>
      </c>
      <c r="H43" s="7" t="s">
        <v>133</v>
      </c>
      <c r="I43" s="7">
        <v>9</v>
      </c>
      <c r="J43" s="12" t="s">
        <v>192</v>
      </c>
      <c r="K43" s="13"/>
      <c r="L43" s="12">
        <f>J43+K43</f>
        <v>28</v>
      </c>
      <c r="M43" s="13">
        <v>120</v>
      </c>
      <c r="N43" s="24">
        <f t="shared" si="2"/>
        <v>0.23333333333333334</v>
      </c>
      <c r="O43" s="24"/>
      <c r="P43" s="23" t="s">
        <v>208</v>
      </c>
    </row>
    <row r="44" spans="1:17" s="15" customFormat="1" ht="15.75">
      <c r="A44" s="55">
        <v>1</v>
      </c>
      <c r="B44" s="61" t="s">
        <v>544</v>
      </c>
      <c r="C44" s="61" t="s">
        <v>103</v>
      </c>
      <c r="D44" s="61" t="s">
        <v>545</v>
      </c>
      <c r="E44" s="61" t="s">
        <v>32</v>
      </c>
      <c r="F44" s="10" t="s">
        <v>502</v>
      </c>
      <c r="G44" s="62" t="s">
        <v>503</v>
      </c>
      <c r="H44" s="62" t="s">
        <v>504</v>
      </c>
      <c r="I44" s="62">
        <v>9</v>
      </c>
      <c r="J44" s="12" t="s">
        <v>234</v>
      </c>
      <c r="K44" s="13">
        <v>0</v>
      </c>
      <c r="L44" s="12">
        <f>J44+K44</f>
        <v>27</v>
      </c>
      <c r="M44" s="13">
        <v>120</v>
      </c>
      <c r="N44" s="24">
        <f t="shared" si="2"/>
        <v>0.22500000000000001</v>
      </c>
      <c r="O44" s="24"/>
      <c r="P44" s="8" t="s">
        <v>505</v>
      </c>
    </row>
    <row r="45" spans="1:17" s="15" customFormat="1" ht="15.75">
      <c r="A45" s="127">
        <v>40</v>
      </c>
      <c r="B45" s="44" t="s">
        <v>404</v>
      </c>
      <c r="C45" s="33" t="s">
        <v>82</v>
      </c>
      <c r="D45" s="34" t="s">
        <v>47</v>
      </c>
      <c r="E45" s="32" t="s">
        <v>68</v>
      </c>
      <c r="F45" s="39" t="s">
        <v>349</v>
      </c>
      <c r="G45" s="35" t="s">
        <v>19</v>
      </c>
      <c r="H45" s="32" t="s">
        <v>350</v>
      </c>
      <c r="I45" s="32">
        <v>9</v>
      </c>
      <c r="J45" s="33" t="s">
        <v>241</v>
      </c>
      <c r="K45" s="37"/>
      <c r="L45" s="33" t="s">
        <v>241</v>
      </c>
      <c r="M45" s="37">
        <v>120</v>
      </c>
      <c r="N45" s="38">
        <f t="shared" si="2"/>
        <v>0.21666666666666667</v>
      </c>
      <c r="O45" s="38"/>
      <c r="P45" s="40" t="s">
        <v>351</v>
      </c>
    </row>
    <row r="46" spans="1:17" s="60" customFormat="1" ht="15.75">
      <c r="A46" s="111">
        <v>36</v>
      </c>
      <c r="B46" s="114" t="s">
        <v>651</v>
      </c>
      <c r="C46" s="115" t="s">
        <v>168</v>
      </c>
      <c r="D46" s="130" t="s">
        <v>47</v>
      </c>
      <c r="E46" s="111" t="s">
        <v>68</v>
      </c>
      <c r="F46" s="134" t="s">
        <v>576</v>
      </c>
      <c r="G46" s="116" t="s">
        <v>63</v>
      </c>
      <c r="H46" s="111" t="s">
        <v>20</v>
      </c>
      <c r="I46" s="111" t="s">
        <v>438</v>
      </c>
      <c r="J46" s="114" t="s">
        <v>241</v>
      </c>
      <c r="K46" s="113"/>
      <c r="L46" s="114" t="s">
        <v>241</v>
      </c>
      <c r="M46" s="120">
        <v>120</v>
      </c>
      <c r="N46" s="122">
        <f t="shared" si="2"/>
        <v>0.21666666666666667</v>
      </c>
      <c r="O46" s="122"/>
      <c r="P46" s="114" t="s">
        <v>577</v>
      </c>
      <c r="Q46" s="15"/>
    </row>
    <row r="47" spans="1:17" s="60" customFormat="1" ht="15.75">
      <c r="A47" s="111">
        <v>10</v>
      </c>
      <c r="B47" s="114" t="s">
        <v>164</v>
      </c>
      <c r="C47" s="114" t="s">
        <v>165</v>
      </c>
      <c r="D47" s="130" t="s">
        <v>166</v>
      </c>
      <c r="E47" s="111" t="s">
        <v>62</v>
      </c>
      <c r="F47" s="116" t="s">
        <v>132</v>
      </c>
      <c r="G47" s="116" t="s">
        <v>145</v>
      </c>
      <c r="H47" s="111" t="s">
        <v>133</v>
      </c>
      <c r="I47" s="111">
        <v>9</v>
      </c>
      <c r="J47" s="124" t="s">
        <v>22</v>
      </c>
      <c r="K47" s="113"/>
      <c r="L47" s="114">
        <f>J47+K47</f>
        <v>24</v>
      </c>
      <c r="M47" s="120">
        <v>120</v>
      </c>
      <c r="N47" s="122">
        <f t="shared" si="2"/>
        <v>0.2</v>
      </c>
      <c r="O47" s="122"/>
      <c r="P47" s="114" t="s">
        <v>135</v>
      </c>
      <c r="Q47" s="15"/>
    </row>
    <row r="48" spans="1:17" s="15" customFormat="1" ht="15.75">
      <c r="A48" s="7">
        <v>15</v>
      </c>
      <c r="B48" s="56" t="s">
        <v>441</v>
      </c>
      <c r="C48" s="8" t="s">
        <v>113</v>
      </c>
      <c r="D48" s="8" t="s">
        <v>114</v>
      </c>
      <c r="E48" s="7" t="s">
        <v>62</v>
      </c>
      <c r="F48" s="57" t="s">
        <v>414</v>
      </c>
      <c r="G48" s="7" t="s">
        <v>63</v>
      </c>
      <c r="H48" s="7" t="s">
        <v>20</v>
      </c>
      <c r="I48" s="7" t="s">
        <v>438</v>
      </c>
      <c r="J48" s="12" t="s">
        <v>22</v>
      </c>
      <c r="K48" s="13">
        <v>0</v>
      </c>
      <c r="L48" s="12">
        <f>J48+K48</f>
        <v>24</v>
      </c>
      <c r="M48" s="13">
        <v>120</v>
      </c>
      <c r="N48" s="21">
        <f t="shared" si="2"/>
        <v>0.2</v>
      </c>
      <c r="O48" s="21"/>
      <c r="P48" s="8" t="s">
        <v>416</v>
      </c>
    </row>
    <row r="49" spans="1:16" s="15" customFormat="1" ht="15.75">
      <c r="A49" s="7">
        <v>37</v>
      </c>
      <c r="B49" s="8" t="s">
        <v>652</v>
      </c>
      <c r="C49" s="63" t="s">
        <v>296</v>
      </c>
      <c r="D49" s="8" t="s">
        <v>653</v>
      </c>
      <c r="E49" s="7" t="s">
        <v>62</v>
      </c>
      <c r="F49" s="10" t="s">
        <v>576</v>
      </c>
      <c r="G49" s="11" t="s">
        <v>63</v>
      </c>
      <c r="H49" s="7" t="s">
        <v>20</v>
      </c>
      <c r="I49" s="7" t="s">
        <v>431</v>
      </c>
      <c r="J49" s="8" t="s">
        <v>22</v>
      </c>
      <c r="K49" s="16"/>
      <c r="L49" s="8" t="s">
        <v>22</v>
      </c>
      <c r="M49" s="13">
        <v>120</v>
      </c>
      <c r="N49" s="24">
        <f t="shared" si="2"/>
        <v>0.2</v>
      </c>
      <c r="O49" s="24"/>
      <c r="P49" s="8" t="s">
        <v>577</v>
      </c>
    </row>
    <row r="50" spans="1:16" s="15" customFormat="1" ht="15.75">
      <c r="A50" s="7">
        <v>33</v>
      </c>
      <c r="B50" s="8" t="s">
        <v>644</v>
      </c>
      <c r="C50" s="63" t="s">
        <v>645</v>
      </c>
      <c r="D50" s="8" t="s">
        <v>83</v>
      </c>
      <c r="E50" s="7" t="s">
        <v>68</v>
      </c>
      <c r="F50" s="10" t="s">
        <v>576</v>
      </c>
      <c r="G50" s="11" t="s">
        <v>63</v>
      </c>
      <c r="H50" s="7" t="s">
        <v>20</v>
      </c>
      <c r="I50" s="7" t="s">
        <v>438</v>
      </c>
      <c r="J50" s="8" t="s">
        <v>33</v>
      </c>
      <c r="K50" s="16"/>
      <c r="L50" s="8" t="s">
        <v>33</v>
      </c>
      <c r="M50" s="13">
        <v>120</v>
      </c>
      <c r="N50" s="24">
        <f t="shared" si="2"/>
        <v>0.19166666666666668</v>
      </c>
      <c r="O50" s="24"/>
      <c r="P50" s="8" t="s">
        <v>577</v>
      </c>
    </row>
    <row r="51" spans="1:16" s="15" customFormat="1" ht="15.75">
      <c r="A51" s="7">
        <v>34</v>
      </c>
      <c r="B51" s="8" t="s">
        <v>646</v>
      </c>
      <c r="C51" s="63" t="s">
        <v>647</v>
      </c>
      <c r="D51" s="8" t="s">
        <v>648</v>
      </c>
      <c r="E51" s="7" t="s">
        <v>68</v>
      </c>
      <c r="F51" s="10" t="s">
        <v>576</v>
      </c>
      <c r="G51" s="11" t="s">
        <v>63</v>
      </c>
      <c r="H51" s="7" t="s">
        <v>20</v>
      </c>
      <c r="I51" s="7" t="s">
        <v>438</v>
      </c>
      <c r="J51" s="8" t="s">
        <v>134</v>
      </c>
      <c r="K51" s="16"/>
      <c r="L51" s="8" t="s">
        <v>134</v>
      </c>
      <c r="M51" s="13">
        <v>120</v>
      </c>
      <c r="N51" s="24">
        <f t="shared" si="2"/>
        <v>0.18333333333333332</v>
      </c>
      <c r="O51" s="24"/>
      <c r="P51" s="8" t="s">
        <v>577</v>
      </c>
    </row>
    <row r="52" spans="1:16" s="15" customFormat="1" ht="15.75">
      <c r="A52" s="7">
        <v>35</v>
      </c>
      <c r="B52" s="29" t="s">
        <v>649</v>
      </c>
      <c r="C52" s="63" t="s">
        <v>185</v>
      </c>
      <c r="D52" s="19" t="s">
        <v>650</v>
      </c>
      <c r="E52" s="7" t="s">
        <v>68</v>
      </c>
      <c r="F52" s="10" t="s">
        <v>576</v>
      </c>
      <c r="G52" s="11" t="s">
        <v>63</v>
      </c>
      <c r="H52" s="7" t="s">
        <v>20</v>
      </c>
      <c r="I52" s="7" t="s">
        <v>431</v>
      </c>
      <c r="J52" s="8" t="s">
        <v>134</v>
      </c>
      <c r="K52" s="16"/>
      <c r="L52" s="8" t="s">
        <v>134</v>
      </c>
      <c r="M52" s="13">
        <v>120</v>
      </c>
      <c r="N52" s="24">
        <f t="shared" si="2"/>
        <v>0.18333333333333332</v>
      </c>
      <c r="O52" s="24"/>
      <c r="P52" s="8" t="s">
        <v>577</v>
      </c>
    </row>
    <row r="53" spans="1:16" s="15" customFormat="1" ht="15.75">
      <c r="A53" s="7">
        <v>47</v>
      </c>
      <c r="B53" s="28" t="s">
        <v>292</v>
      </c>
      <c r="C53" s="28" t="s">
        <v>236</v>
      </c>
      <c r="D53" s="28" t="s">
        <v>293</v>
      </c>
      <c r="E53" s="7" t="s">
        <v>68</v>
      </c>
      <c r="F53" s="26" t="s">
        <v>182</v>
      </c>
      <c r="G53" s="7" t="s">
        <v>63</v>
      </c>
      <c r="H53" s="7" t="s">
        <v>133</v>
      </c>
      <c r="I53" s="7">
        <v>9</v>
      </c>
      <c r="J53" s="12" t="s">
        <v>294</v>
      </c>
      <c r="K53" s="13"/>
      <c r="L53" s="12">
        <f>J53+K53</f>
        <v>21</v>
      </c>
      <c r="M53" s="13">
        <v>120</v>
      </c>
      <c r="N53" s="24">
        <f t="shared" si="2"/>
        <v>0.17499999999999999</v>
      </c>
      <c r="O53" s="24"/>
      <c r="P53" s="23" t="s">
        <v>208</v>
      </c>
    </row>
    <row r="54" spans="1:16" s="15" customFormat="1" ht="18.75">
      <c r="A54" s="11">
        <v>51</v>
      </c>
      <c r="B54" s="11" t="s">
        <v>300</v>
      </c>
      <c r="C54" s="11" t="s">
        <v>228</v>
      </c>
      <c r="D54" s="100" t="s">
        <v>114</v>
      </c>
      <c r="E54" s="7" t="s">
        <v>62</v>
      </c>
      <c r="F54" s="26" t="s">
        <v>182</v>
      </c>
      <c r="G54" s="7" t="s">
        <v>63</v>
      </c>
      <c r="H54" s="7" t="s">
        <v>133</v>
      </c>
      <c r="I54" s="7">
        <v>9</v>
      </c>
      <c r="J54" s="12" t="s">
        <v>294</v>
      </c>
      <c r="K54" s="13"/>
      <c r="L54" s="12">
        <f>J54+K54</f>
        <v>21</v>
      </c>
      <c r="M54" s="13">
        <v>120</v>
      </c>
      <c r="N54" s="24">
        <f t="shared" si="2"/>
        <v>0.17499999999999999</v>
      </c>
      <c r="O54" s="24"/>
      <c r="P54" s="23" t="s">
        <v>208</v>
      </c>
    </row>
    <row r="55" spans="1:16" s="15" customFormat="1" ht="15.75">
      <c r="A55" s="32">
        <v>39</v>
      </c>
      <c r="B55" s="44" t="s">
        <v>404</v>
      </c>
      <c r="C55" s="45" t="s">
        <v>54</v>
      </c>
      <c r="D55" s="45" t="s">
        <v>55</v>
      </c>
      <c r="E55" s="32" t="s">
        <v>62</v>
      </c>
      <c r="F55" s="39" t="s">
        <v>349</v>
      </c>
      <c r="G55" s="35" t="s">
        <v>19</v>
      </c>
      <c r="H55" s="32" t="s">
        <v>350</v>
      </c>
      <c r="I55" s="32">
        <v>9</v>
      </c>
      <c r="J55" s="33" t="s">
        <v>294</v>
      </c>
      <c r="K55" s="37"/>
      <c r="L55" s="33" t="s">
        <v>294</v>
      </c>
      <c r="M55" s="37">
        <v>120</v>
      </c>
      <c r="N55" s="38">
        <f t="shared" si="2"/>
        <v>0.17499999999999999</v>
      </c>
      <c r="O55" s="38"/>
      <c r="P55" s="33" t="s">
        <v>351</v>
      </c>
    </row>
    <row r="56" spans="1:16" s="15" customFormat="1" ht="15.75">
      <c r="A56" s="7">
        <v>42</v>
      </c>
      <c r="B56" s="8" t="s">
        <v>660</v>
      </c>
      <c r="C56" s="63" t="s">
        <v>661</v>
      </c>
      <c r="D56" s="9" t="s">
        <v>76</v>
      </c>
      <c r="E56" s="7" t="s">
        <v>68</v>
      </c>
      <c r="F56" s="10" t="s">
        <v>576</v>
      </c>
      <c r="G56" s="11" t="s">
        <v>63</v>
      </c>
      <c r="H56" s="7" t="s">
        <v>20</v>
      </c>
      <c r="I56" s="7" t="s">
        <v>436</v>
      </c>
      <c r="J56" s="8" t="s">
        <v>137</v>
      </c>
      <c r="K56" s="16"/>
      <c r="L56" s="8" t="s">
        <v>137</v>
      </c>
      <c r="M56" s="13">
        <v>120</v>
      </c>
      <c r="N56" s="24">
        <f t="shared" si="2"/>
        <v>0.16666666666666666</v>
      </c>
      <c r="O56" s="24"/>
      <c r="P56" s="8" t="s">
        <v>577</v>
      </c>
    </row>
    <row r="57" spans="1:16" s="15" customFormat="1" ht="15.75">
      <c r="A57" s="7">
        <v>2</v>
      </c>
      <c r="B57" s="104" t="s">
        <v>546</v>
      </c>
      <c r="C57" s="104" t="s">
        <v>427</v>
      </c>
      <c r="D57" s="104" t="s">
        <v>324</v>
      </c>
      <c r="E57" s="104" t="s">
        <v>32</v>
      </c>
      <c r="F57" s="10" t="s">
        <v>502</v>
      </c>
      <c r="G57" s="62" t="s">
        <v>503</v>
      </c>
      <c r="H57" s="62" t="s">
        <v>504</v>
      </c>
      <c r="I57" s="62">
        <v>9</v>
      </c>
      <c r="J57" s="12" t="s">
        <v>28</v>
      </c>
      <c r="K57" s="13">
        <v>0</v>
      </c>
      <c r="L57" s="12">
        <f>J57+K57</f>
        <v>19</v>
      </c>
      <c r="M57" s="13">
        <v>120</v>
      </c>
      <c r="N57" s="24">
        <f t="shared" si="2"/>
        <v>0.15833333333333333</v>
      </c>
      <c r="O57" s="24"/>
      <c r="P57" s="105" t="s">
        <v>505</v>
      </c>
    </row>
    <row r="58" spans="1:16" s="15" customFormat="1" ht="15.75">
      <c r="A58" s="7">
        <v>3</v>
      </c>
      <c r="B58" s="61" t="s">
        <v>547</v>
      </c>
      <c r="C58" s="61" t="s">
        <v>548</v>
      </c>
      <c r="D58" s="61" t="s">
        <v>162</v>
      </c>
      <c r="E58" s="61" t="s">
        <v>32</v>
      </c>
      <c r="F58" s="10" t="s">
        <v>502</v>
      </c>
      <c r="G58" s="62" t="s">
        <v>503</v>
      </c>
      <c r="H58" s="62" t="s">
        <v>504</v>
      </c>
      <c r="I58" s="62">
        <v>9</v>
      </c>
      <c r="J58" s="12" t="s">
        <v>28</v>
      </c>
      <c r="K58" s="13">
        <v>0</v>
      </c>
      <c r="L58" s="12">
        <f>J58+K58</f>
        <v>19</v>
      </c>
      <c r="M58" s="13">
        <v>120</v>
      </c>
      <c r="N58" s="24">
        <f t="shared" si="2"/>
        <v>0.15833333333333333</v>
      </c>
      <c r="O58" s="24"/>
      <c r="P58" s="20" t="s">
        <v>505</v>
      </c>
    </row>
    <row r="59" spans="1:16" s="15" customFormat="1" ht="15.75">
      <c r="A59" s="7">
        <v>44</v>
      </c>
      <c r="B59" s="28" t="s">
        <v>285</v>
      </c>
      <c r="C59" s="28" t="s">
        <v>225</v>
      </c>
      <c r="D59" s="28" t="s">
        <v>149</v>
      </c>
      <c r="E59" s="7" t="s">
        <v>62</v>
      </c>
      <c r="F59" s="26" t="s">
        <v>182</v>
      </c>
      <c r="G59" s="7" t="s">
        <v>63</v>
      </c>
      <c r="H59" s="7" t="s">
        <v>133</v>
      </c>
      <c r="I59" s="7">
        <v>9</v>
      </c>
      <c r="J59" s="12" t="s">
        <v>250</v>
      </c>
      <c r="K59" s="13"/>
      <c r="L59" s="12">
        <f>J59+K59</f>
        <v>18</v>
      </c>
      <c r="M59" s="13">
        <v>120</v>
      </c>
      <c r="N59" s="24">
        <f t="shared" si="2"/>
        <v>0.15</v>
      </c>
      <c r="O59" s="24"/>
      <c r="P59" s="23" t="s">
        <v>208</v>
      </c>
    </row>
    <row r="60" spans="1:16" s="15" customFormat="1" ht="31.5">
      <c r="A60" s="7">
        <v>10</v>
      </c>
      <c r="B60" s="103" t="s">
        <v>432</v>
      </c>
      <c r="C60" s="66" t="s">
        <v>236</v>
      </c>
      <c r="D60" s="66" t="s">
        <v>269</v>
      </c>
      <c r="E60" s="7" t="s">
        <v>68</v>
      </c>
      <c r="F60" s="57" t="s">
        <v>414</v>
      </c>
      <c r="G60" s="7" t="s">
        <v>63</v>
      </c>
      <c r="H60" s="7" t="s">
        <v>20</v>
      </c>
      <c r="I60" s="22" t="s">
        <v>431</v>
      </c>
      <c r="J60" s="12" t="s">
        <v>250</v>
      </c>
      <c r="K60" s="13">
        <v>0</v>
      </c>
      <c r="L60" s="12" t="s">
        <v>250</v>
      </c>
      <c r="M60" s="13">
        <v>120</v>
      </c>
      <c r="N60" s="21">
        <f t="shared" si="2"/>
        <v>0.15</v>
      </c>
      <c r="O60" s="21"/>
      <c r="P60" s="8" t="s">
        <v>416</v>
      </c>
    </row>
    <row r="61" spans="1:16" s="15" customFormat="1" ht="15.75">
      <c r="A61" s="7">
        <v>38</v>
      </c>
      <c r="B61" s="8" t="s">
        <v>654</v>
      </c>
      <c r="C61" s="63" t="s">
        <v>491</v>
      </c>
      <c r="D61" s="8" t="s">
        <v>17</v>
      </c>
      <c r="E61" s="7" t="s">
        <v>62</v>
      </c>
      <c r="F61" s="10" t="s">
        <v>576</v>
      </c>
      <c r="G61" s="11" t="s">
        <v>63</v>
      </c>
      <c r="H61" s="7" t="s">
        <v>20</v>
      </c>
      <c r="I61" s="7" t="s">
        <v>436</v>
      </c>
      <c r="J61" s="8" t="s">
        <v>250</v>
      </c>
      <c r="K61" s="16"/>
      <c r="L61" s="8" t="s">
        <v>250</v>
      </c>
      <c r="M61" s="13">
        <v>120</v>
      </c>
      <c r="N61" s="24">
        <f t="shared" si="2"/>
        <v>0.15</v>
      </c>
      <c r="O61" s="24"/>
      <c r="P61" s="8" t="s">
        <v>577</v>
      </c>
    </row>
    <row r="62" spans="1:16" s="15" customFormat="1" ht="15.75">
      <c r="A62" s="7">
        <v>16</v>
      </c>
      <c r="B62" s="56" t="s">
        <v>442</v>
      </c>
      <c r="C62" s="19" t="s">
        <v>41</v>
      </c>
      <c r="D62" s="19" t="s">
        <v>253</v>
      </c>
      <c r="E62" s="7" t="s">
        <v>62</v>
      </c>
      <c r="F62" s="57" t="s">
        <v>414</v>
      </c>
      <c r="G62" s="7" t="s">
        <v>63</v>
      </c>
      <c r="H62" s="7" t="s">
        <v>20</v>
      </c>
      <c r="I62" s="7" t="s">
        <v>438</v>
      </c>
      <c r="J62" s="12" t="s">
        <v>226</v>
      </c>
      <c r="K62" s="13">
        <v>0</v>
      </c>
      <c r="L62" s="12">
        <f>J62+K62</f>
        <v>17</v>
      </c>
      <c r="M62" s="13">
        <v>120</v>
      </c>
      <c r="N62" s="21">
        <f t="shared" si="2"/>
        <v>0.14166666666666666</v>
      </c>
      <c r="O62" s="21"/>
      <c r="P62" s="8" t="s">
        <v>416</v>
      </c>
    </row>
    <row r="63" spans="1:16" s="15" customFormat="1" ht="15.75">
      <c r="A63" s="32">
        <v>44</v>
      </c>
      <c r="B63" s="50" t="s">
        <v>410</v>
      </c>
      <c r="C63" s="45" t="s">
        <v>82</v>
      </c>
      <c r="D63" s="45" t="s">
        <v>219</v>
      </c>
      <c r="E63" s="32" t="s">
        <v>68</v>
      </c>
      <c r="F63" s="39" t="s">
        <v>349</v>
      </c>
      <c r="G63" s="35" t="s">
        <v>19</v>
      </c>
      <c r="H63" s="32" t="s">
        <v>350</v>
      </c>
      <c r="I63" s="32">
        <v>9</v>
      </c>
      <c r="J63" s="33" t="s">
        <v>276</v>
      </c>
      <c r="K63" s="37"/>
      <c r="L63" s="33" t="s">
        <v>276</v>
      </c>
      <c r="M63" s="37">
        <v>120</v>
      </c>
      <c r="N63" s="38">
        <f t="shared" si="2"/>
        <v>0.13333333333333333</v>
      </c>
      <c r="O63" s="38"/>
      <c r="P63" s="40" t="s">
        <v>351</v>
      </c>
    </row>
    <row r="64" spans="1:16" s="15" customFormat="1" ht="15.75">
      <c r="A64" s="7">
        <v>17</v>
      </c>
      <c r="B64" s="56" t="s">
        <v>443</v>
      </c>
      <c r="C64" s="9" t="s">
        <v>113</v>
      </c>
      <c r="D64" s="8" t="s">
        <v>42</v>
      </c>
      <c r="E64" s="7" t="s">
        <v>68</v>
      </c>
      <c r="F64" s="57" t="s">
        <v>414</v>
      </c>
      <c r="G64" s="7" t="s">
        <v>63</v>
      </c>
      <c r="H64" s="7" t="s">
        <v>20</v>
      </c>
      <c r="I64" s="7" t="s">
        <v>444</v>
      </c>
      <c r="J64" s="12" t="s">
        <v>276</v>
      </c>
      <c r="K64" s="13">
        <v>0</v>
      </c>
      <c r="L64" s="12">
        <f>J64+K64</f>
        <v>16</v>
      </c>
      <c r="M64" s="13">
        <v>120</v>
      </c>
      <c r="N64" s="21">
        <f t="shared" si="2"/>
        <v>0.13333333333333333</v>
      </c>
      <c r="O64" s="21"/>
      <c r="P64" s="8" t="s">
        <v>416</v>
      </c>
    </row>
    <row r="65" spans="1:17" s="15" customFormat="1" ht="15.75">
      <c r="A65" s="32">
        <v>43</v>
      </c>
      <c r="B65" s="33" t="s">
        <v>408</v>
      </c>
      <c r="C65" s="33" t="s">
        <v>409</v>
      </c>
      <c r="D65" s="34" t="s">
        <v>158</v>
      </c>
      <c r="E65" s="32" t="s">
        <v>68</v>
      </c>
      <c r="F65" s="39" t="s">
        <v>349</v>
      </c>
      <c r="G65" s="35" t="s">
        <v>19</v>
      </c>
      <c r="H65" s="32" t="s">
        <v>350</v>
      </c>
      <c r="I65" s="32">
        <v>9</v>
      </c>
      <c r="J65" s="33" t="s">
        <v>37</v>
      </c>
      <c r="K65" s="37"/>
      <c r="L65" s="33" t="s">
        <v>37</v>
      </c>
      <c r="M65" s="37">
        <v>120</v>
      </c>
      <c r="N65" s="38">
        <f t="shared" si="2"/>
        <v>0.11666666666666667</v>
      </c>
      <c r="O65" s="38"/>
      <c r="P65" s="33" t="s">
        <v>351</v>
      </c>
    </row>
    <row r="66" spans="1:17" s="15" customFormat="1" ht="15.75">
      <c r="A66" s="7">
        <v>66</v>
      </c>
      <c r="B66" s="63" t="s">
        <v>703</v>
      </c>
      <c r="C66" s="19" t="s">
        <v>704</v>
      </c>
      <c r="D66" s="19" t="s">
        <v>158</v>
      </c>
      <c r="E66" s="7" t="s">
        <v>68</v>
      </c>
      <c r="F66" s="10" t="s">
        <v>576</v>
      </c>
      <c r="G66" s="11" t="s">
        <v>63</v>
      </c>
      <c r="H66" s="7" t="s">
        <v>20</v>
      </c>
      <c r="I66" s="7" t="s">
        <v>431</v>
      </c>
      <c r="J66" s="8" t="s">
        <v>37</v>
      </c>
      <c r="K66" s="16"/>
      <c r="L66" s="8" t="s">
        <v>37</v>
      </c>
      <c r="M66" s="13">
        <v>120</v>
      </c>
      <c r="N66" s="24">
        <f t="shared" si="2"/>
        <v>0.11666666666666667</v>
      </c>
      <c r="O66" s="24"/>
      <c r="P66" s="20" t="s">
        <v>577</v>
      </c>
    </row>
    <row r="67" spans="1:17" s="15" customFormat="1" ht="15.75">
      <c r="A67" s="32">
        <v>41</v>
      </c>
      <c r="B67" s="44" t="s">
        <v>405</v>
      </c>
      <c r="C67" s="45" t="s">
        <v>296</v>
      </c>
      <c r="D67" s="45" t="s">
        <v>166</v>
      </c>
      <c r="E67" s="32" t="s">
        <v>62</v>
      </c>
      <c r="F67" s="39" t="s">
        <v>349</v>
      </c>
      <c r="G67" s="35" t="s">
        <v>19</v>
      </c>
      <c r="H67" s="32" t="s">
        <v>350</v>
      </c>
      <c r="I67" s="32">
        <v>9</v>
      </c>
      <c r="J67" s="33" t="s">
        <v>377</v>
      </c>
      <c r="K67" s="37"/>
      <c r="L67" s="33" t="s">
        <v>377</v>
      </c>
      <c r="M67" s="37">
        <v>120</v>
      </c>
      <c r="N67" s="38">
        <f t="shared" si="2"/>
        <v>0.10833333333333334</v>
      </c>
      <c r="O67" s="38"/>
      <c r="P67" s="33" t="s">
        <v>351</v>
      </c>
    </row>
    <row r="68" spans="1:17" s="15" customFormat="1" ht="15.75">
      <c r="A68" s="32">
        <v>42</v>
      </c>
      <c r="B68" s="35" t="s">
        <v>406</v>
      </c>
      <c r="C68" s="35" t="s">
        <v>407</v>
      </c>
      <c r="D68" s="35" t="s">
        <v>114</v>
      </c>
      <c r="E68" s="32" t="s">
        <v>62</v>
      </c>
      <c r="F68" s="39" t="s">
        <v>349</v>
      </c>
      <c r="G68" s="35" t="s">
        <v>19</v>
      </c>
      <c r="H68" s="32" t="s">
        <v>350</v>
      </c>
      <c r="I68" s="32">
        <v>9</v>
      </c>
      <c r="J68" s="33" t="s">
        <v>377</v>
      </c>
      <c r="K68" s="37"/>
      <c r="L68" s="33" t="s">
        <v>377</v>
      </c>
      <c r="M68" s="37">
        <v>120</v>
      </c>
      <c r="N68" s="38">
        <f t="shared" si="2"/>
        <v>0.10833333333333334</v>
      </c>
      <c r="O68" s="38"/>
      <c r="P68" s="40" t="s">
        <v>351</v>
      </c>
    </row>
    <row r="69" spans="1:17" s="15" customFormat="1" ht="15.75">
      <c r="A69" s="7">
        <v>50</v>
      </c>
      <c r="B69" s="28" t="s">
        <v>299</v>
      </c>
      <c r="C69" s="28" t="s">
        <v>245</v>
      </c>
      <c r="D69" s="28" t="s">
        <v>175</v>
      </c>
      <c r="E69" s="7" t="s">
        <v>68</v>
      </c>
      <c r="F69" s="26" t="s">
        <v>182</v>
      </c>
      <c r="G69" s="7" t="s">
        <v>63</v>
      </c>
      <c r="H69" s="7" t="s">
        <v>133</v>
      </c>
      <c r="I69" s="7">
        <v>9</v>
      </c>
      <c r="J69" s="7">
        <v>11</v>
      </c>
      <c r="K69" s="7"/>
      <c r="L69" s="7">
        <v>11</v>
      </c>
      <c r="M69" s="13">
        <v>120</v>
      </c>
      <c r="N69" s="24">
        <f t="shared" si="2"/>
        <v>9.166666666666666E-2</v>
      </c>
      <c r="O69" s="24"/>
      <c r="P69" s="23" t="s">
        <v>208</v>
      </c>
    </row>
    <row r="70" spans="1:17" s="15" customFormat="1" ht="15.75">
      <c r="A70" s="7">
        <v>18</v>
      </c>
      <c r="B70" s="56" t="s">
        <v>445</v>
      </c>
      <c r="C70" s="8" t="s">
        <v>446</v>
      </c>
      <c r="D70" s="8" t="s">
        <v>76</v>
      </c>
      <c r="E70" s="7" t="s">
        <v>68</v>
      </c>
      <c r="F70" s="57" t="s">
        <v>414</v>
      </c>
      <c r="G70" s="7" t="s">
        <v>63</v>
      </c>
      <c r="H70" s="7" t="s">
        <v>20</v>
      </c>
      <c r="I70" s="7" t="s">
        <v>444</v>
      </c>
      <c r="J70" s="12" t="s">
        <v>396</v>
      </c>
      <c r="K70" s="13">
        <v>0</v>
      </c>
      <c r="L70" s="12">
        <f>J70+K70</f>
        <v>11</v>
      </c>
      <c r="M70" s="13">
        <v>120</v>
      </c>
      <c r="N70" s="21">
        <f t="shared" si="2"/>
        <v>9.166666666666666E-2</v>
      </c>
      <c r="O70" s="21"/>
      <c r="P70" s="8" t="s">
        <v>416</v>
      </c>
    </row>
    <row r="71" spans="1:17" s="15" customFormat="1" ht="15.75">
      <c r="A71" s="7">
        <v>32</v>
      </c>
      <c r="B71" s="8" t="s">
        <v>642</v>
      </c>
      <c r="C71" s="63" t="s">
        <v>643</v>
      </c>
      <c r="D71" s="8" t="s">
        <v>50</v>
      </c>
      <c r="E71" s="7" t="s">
        <v>62</v>
      </c>
      <c r="F71" s="10" t="s">
        <v>576</v>
      </c>
      <c r="G71" s="11" t="s">
        <v>63</v>
      </c>
      <c r="H71" s="7" t="s">
        <v>20</v>
      </c>
      <c r="I71" s="7" t="s">
        <v>438</v>
      </c>
      <c r="J71" s="8" t="s">
        <v>396</v>
      </c>
      <c r="K71" s="16"/>
      <c r="L71" s="8" t="s">
        <v>396</v>
      </c>
      <c r="M71" s="13">
        <v>120</v>
      </c>
      <c r="N71" s="24">
        <f t="shared" si="2"/>
        <v>9.166666666666666E-2</v>
      </c>
      <c r="O71" s="24"/>
      <c r="P71" s="8" t="s">
        <v>577</v>
      </c>
      <c r="Q71" s="30"/>
    </row>
    <row r="72" spans="1:17" s="30" customFormat="1" ht="15.75">
      <c r="A72" s="7">
        <v>67</v>
      </c>
      <c r="B72" s="63" t="s">
        <v>705</v>
      </c>
      <c r="C72" s="19" t="s">
        <v>706</v>
      </c>
      <c r="D72" s="19" t="s">
        <v>94</v>
      </c>
      <c r="E72" s="7" t="s">
        <v>68</v>
      </c>
      <c r="F72" s="10" t="s">
        <v>576</v>
      </c>
      <c r="G72" s="11" t="s">
        <v>63</v>
      </c>
      <c r="H72" s="7" t="s">
        <v>20</v>
      </c>
      <c r="I72" s="7" t="s">
        <v>431</v>
      </c>
      <c r="J72" s="8" t="s">
        <v>396</v>
      </c>
      <c r="K72" s="16"/>
      <c r="L72" s="8" t="s">
        <v>396</v>
      </c>
      <c r="M72" s="13">
        <v>120</v>
      </c>
      <c r="N72" s="24">
        <f t="shared" si="2"/>
        <v>9.166666666666666E-2</v>
      </c>
      <c r="O72" s="24"/>
      <c r="P72" s="20" t="s">
        <v>577</v>
      </c>
    </row>
    <row r="73" spans="1:17" s="30" customFormat="1" ht="15.75">
      <c r="A73" s="7">
        <v>11</v>
      </c>
      <c r="B73" s="56" t="s">
        <v>433</v>
      </c>
      <c r="C73" s="19" t="s">
        <v>41</v>
      </c>
      <c r="D73" s="19" t="s">
        <v>434</v>
      </c>
      <c r="E73" s="7" t="s">
        <v>62</v>
      </c>
      <c r="F73" s="57" t="s">
        <v>414</v>
      </c>
      <c r="G73" s="7" t="s">
        <v>63</v>
      </c>
      <c r="H73" s="7" t="s">
        <v>20</v>
      </c>
      <c r="I73" s="22" t="s">
        <v>431</v>
      </c>
      <c r="J73" s="12" t="s">
        <v>425</v>
      </c>
      <c r="K73" s="13">
        <v>0</v>
      </c>
      <c r="L73" s="12" t="s">
        <v>425</v>
      </c>
      <c r="M73" s="13">
        <v>120</v>
      </c>
      <c r="N73" s="21">
        <f t="shared" si="2"/>
        <v>8.3333333333333329E-2</v>
      </c>
      <c r="O73" s="21"/>
      <c r="P73" s="8" t="s">
        <v>416</v>
      </c>
      <c r="Q73" s="15"/>
    </row>
    <row r="74" spans="1:17" s="30" customFormat="1" ht="15.75">
      <c r="A74" s="7">
        <v>40</v>
      </c>
      <c r="B74" s="64" t="s">
        <v>656</v>
      </c>
      <c r="C74" s="65" t="s">
        <v>657</v>
      </c>
      <c r="D74" s="8" t="s">
        <v>17</v>
      </c>
      <c r="E74" s="12" t="s">
        <v>62</v>
      </c>
      <c r="F74" s="10" t="s">
        <v>576</v>
      </c>
      <c r="G74" s="66" t="s">
        <v>63</v>
      </c>
      <c r="H74" s="7" t="s">
        <v>20</v>
      </c>
      <c r="I74" s="7" t="s">
        <v>436</v>
      </c>
      <c r="J74" s="8" t="s">
        <v>254</v>
      </c>
      <c r="K74" s="16"/>
      <c r="L74" s="8" t="s">
        <v>254</v>
      </c>
      <c r="M74" s="13">
        <v>120</v>
      </c>
      <c r="N74" s="24">
        <f t="shared" si="2"/>
        <v>7.4999999999999997E-2</v>
      </c>
      <c r="O74" s="24"/>
      <c r="P74" s="8" t="s">
        <v>577</v>
      </c>
    </row>
    <row r="75" spans="1:17" s="30" customFormat="1" ht="15.75">
      <c r="A75" s="7">
        <v>31</v>
      </c>
      <c r="B75" s="8" t="s">
        <v>640</v>
      </c>
      <c r="C75" s="63" t="s">
        <v>641</v>
      </c>
      <c r="D75" s="9" t="s">
        <v>166</v>
      </c>
      <c r="E75" s="7" t="s">
        <v>62</v>
      </c>
      <c r="F75" s="10" t="s">
        <v>576</v>
      </c>
      <c r="G75" s="11" t="s">
        <v>63</v>
      </c>
      <c r="H75" s="7" t="s">
        <v>20</v>
      </c>
      <c r="I75" s="7" t="s">
        <v>436</v>
      </c>
      <c r="J75" s="8" t="s">
        <v>370</v>
      </c>
      <c r="K75" s="16"/>
      <c r="L75" s="8" t="s">
        <v>370</v>
      </c>
      <c r="M75" s="13">
        <v>120</v>
      </c>
      <c r="N75" s="24">
        <f t="shared" si="2"/>
        <v>6.6666666666666666E-2</v>
      </c>
      <c r="O75" s="24"/>
      <c r="P75" s="8" t="s">
        <v>577</v>
      </c>
    </row>
  </sheetData>
  <autoFilter ref="A2:Q75">
    <sortState ref="A3:P75">
      <sortCondition descending="1" ref="N2:N75"/>
    </sortState>
  </autoFilter>
  <dataValidations count="3">
    <dataValidation type="list" allowBlank="1" showInputMessage="1" showErrorMessage="1" sqref="E3:E17 E30 E36:E45 E48:E71">
      <formula1>sex</formula1>
    </dataValidation>
    <dataValidation type="list" allowBlank="1" showInputMessage="1" showErrorMessage="1" sqref="H3:H25 H28 H30:H45 H48:H75">
      <formula1>rf</formula1>
    </dataValidation>
    <dataValidation type="list" allowBlank="1" showInputMessage="1" showErrorMessage="1" sqref="I28 I3:I25 I30 I36:I45 I48:I71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9"/>
  <sheetViews>
    <sheetView workbookViewId="0">
      <selection activeCell="A3" sqref="A3:XFD11"/>
    </sheetView>
  </sheetViews>
  <sheetFormatPr defaultRowHeight="15"/>
  <cols>
    <col min="1" max="1" width="4.28515625" customWidth="1"/>
    <col min="2" max="2" width="16.28515625" customWidth="1"/>
    <col min="3" max="3" width="14" customWidth="1"/>
    <col min="4" max="4" width="17.28515625" customWidth="1"/>
    <col min="5" max="5" width="6.42578125" customWidth="1"/>
    <col min="6" max="6" width="31.28515625" customWidth="1"/>
    <col min="7" max="7" width="18" customWidth="1"/>
    <col min="15" max="15" width="14.28515625" customWidth="1"/>
    <col min="16" max="16" width="37.5703125" customWidth="1"/>
  </cols>
  <sheetData>
    <row r="2" spans="1:17" s="6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1" t="s">
        <v>13</v>
      </c>
      <c r="O2" s="1" t="s">
        <v>746</v>
      </c>
      <c r="P2" s="4" t="s">
        <v>14</v>
      </c>
      <c r="Q2" s="5"/>
    </row>
    <row r="3" spans="1:17" s="15" customFormat="1" ht="26.25">
      <c r="A3" s="7">
        <v>26</v>
      </c>
      <c r="B3" s="18" t="s">
        <v>115</v>
      </c>
      <c r="C3" s="19" t="s">
        <v>116</v>
      </c>
      <c r="D3" s="19" t="s">
        <v>94</v>
      </c>
      <c r="E3" s="7" t="s">
        <v>68</v>
      </c>
      <c r="F3" s="69" t="s">
        <v>128</v>
      </c>
      <c r="G3" s="11" t="s">
        <v>63</v>
      </c>
      <c r="H3" s="7"/>
      <c r="I3" s="7">
        <v>10</v>
      </c>
      <c r="J3" s="12" t="s">
        <v>117</v>
      </c>
      <c r="K3" s="13"/>
      <c r="L3" s="12" t="s">
        <v>117</v>
      </c>
      <c r="M3" s="13">
        <v>120</v>
      </c>
      <c r="N3" s="24">
        <f t="shared" ref="N3:N8" si="0">L3/M3</f>
        <v>0.7416666666666667</v>
      </c>
      <c r="O3" s="24" t="s">
        <v>747</v>
      </c>
      <c r="P3" s="20" t="s">
        <v>86</v>
      </c>
    </row>
    <row r="4" spans="1:17" s="15" customFormat="1" ht="26.25">
      <c r="A4" s="7">
        <v>25</v>
      </c>
      <c r="B4" s="16" t="s">
        <v>112</v>
      </c>
      <c r="C4" s="16" t="s">
        <v>113</v>
      </c>
      <c r="D4" s="16" t="s">
        <v>114</v>
      </c>
      <c r="E4" s="7" t="s">
        <v>62</v>
      </c>
      <c r="F4" s="69" t="s">
        <v>128</v>
      </c>
      <c r="G4" s="11" t="s">
        <v>63</v>
      </c>
      <c r="H4" s="7"/>
      <c r="I4" s="7">
        <v>10</v>
      </c>
      <c r="J4" s="12" t="s">
        <v>101</v>
      </c>
      <c r="K4" s="13"/>
      <c r="L4" s="12" t="s">
        <v>101</v>
      </c>
      <c r="M4" s="13">
        <v>120</v>
      </c>
      <c r="N4" s="24">
        <f t="shared" si="0"/>
        <v>0.68333333333333335</v>
      </c>
      <c r="O4" s="24" t="s">
        <v>748</v>
      </c>
      <c r="P4" s="17" t="s">
        <v>86</v>
      </c>
    </row>
    <row r="5" spans="1:17" s="15" customFormat="1" ht="26.25">
      <c r="A5" s="7">
        <v>24</v>
      </c>
      <c r="B5" s="8" t="s">
        <v>109</v>
      </c>
      <c r="C5" s="9" t="s">
        <v>110</v>
      </c>
      <c r="D5" s="8" t="s">
        <v>55</v>
      </c>
      <c r="E5" s="7" t="s">
        <v>62</v>
      </c>
      <c r="F5" s="69" t="s">
        <v>128</v>
      </c>
      <c r="G5" s="11" t="s">
        <v>63</v>
      </c>
      <c r="H5" s="7"/>
      <c r="I5" s="7">
        <v>10</v>
      </c>
      <c r="J5" s="12" t="s">
        <v>111</v>
      </c>
      <c r="K5" s="13"/>
      <c r="L5" s="12" t="s">
        <v>111</v>
      </c>
      <c r="M5" s="13">
        <v>120</v>
      </c>
      <c r="N5" s="24">
        <f t="shared" si="0"/>
        <v>0.65833333333333333</v>
      </c>
      <c r="O5" s="24" t="s">
        <v>748</v>
      </c>
      <c r="P5" s="8" t="s">
        <v>86</v>
      </c>
    </row>
    <row r="6" spans="1:17" s="15" customFormat="1" ht="15.75">
      <c r="A6" s="7">
        <v>5</v>
      </c>
      <c r="B6" s="11" t="s">
        <v>334</v>
      </c>
      <c r="C6" s="11" t="s">
        <v>335</v>
      </c>
      <c r="D6" s="11" t="s">
        <v>158</v>
      </c>
      <c r="E6" s="7" t="s">
        <v>68</v>
      </c>
      <c r="F6" s="72" t="s">
        <v>328</v>
      </c>
      <c r="G6" s="11" t="s">
        <v>63</v>
      </c>
      <c r="H6" s="7" t="s">
        <v>133</v>
      </c>
      <c r="I6" s="7">
        <v>10</v>
      </c>
      <c r="J6" s="12" t="s">
        <v>336</v>
      </c>
      <c r="K6" s="13"/>
      <c r="L6" s="12">
        <f>J6+K6</f>
        <v>75</v>
      </c>
      <c r="M6" s="13">
        <v>120</v>
      </c>
      <c r="N6" s="24">
        <f t="shared" si="0"/>
        <v>0.625</v>
      </c>
      <c r="O6" s="24" t="s">
        <v>748</v>
      </c>
      <c r="P6" s="8" t="s">
        <v>330</v>
      </c>
    </row>
    <row r="7" spans="1:17" s="15" customFormat="1" ht="15.75">
      <c r="A7" s="7">
        <v>12</v>
      </c>
      <c r="B7" s="8" t="s">
        <v>169</v>
      </c>
      <c r="C7" s="9" t="s">
        <v>170</v>
      </c>
      <c r="D7" s="8" t="s">
        <v>171</v>
      </c>
      <c r="E7" s="7" t="s">
        <v>68</v>
      </c>
      <c r="F7" s="69" t="s">
        <v>132</v>
      </c>
      <c r="G7" s="11" t="s">
        <v>145</v>
      </c>
      <c r="H7" s="7" t="s">
        <v>133</v>
      </c>
      <c r="I7" s="7">
        <v>10</v>
      </c>
      <c r="J7" s="12" t="s">
        <v>172</v>
      </c>
      <c r="K7" s="13"/>
      <c r="L7" s="12">
        <f>J7+K7</f>
        <v>73</v>
      </c>
      <c r="M7" s="13">
        <v>120</v>
      </c>
      <c r="N7" s="24">
        <f t="shared" si="0"/>
        <v>0.60833333333333328</v>
      </c>
      <c r="O7" s="24" t="s">
        <v>748</v>
      </c>
      <c r="P7" s="8" t="s">
        <v>135</v>
      </c>
    </row>
    <row r="8" spans="1:17" s="15" customFormat="1" ht="15.75">
      <c r="A8" s="7">
        <v>14</v>
      </c>
      <c r="B8" s="25" t="s">
        <v>174</v>
      </c>
      <c r="C8" s="8" t="s">
        <v>39</v>
      </c>
      <c r="D8" s="8" t="s">
        <v>175</v>
      </c>
      <c r="E8" s="7" t="s">
        <v>68</v>
      </c>
      <c r="F8" s="69" t="s">
        <v>132</v>
      </c>
      <c r="G8" s="11" t="s">
        <v>145</v>
      </c>
      <c r="H8" s="7" t="s">
        <v>133</v>
      </c>
      <c r="I8" s="7">
        <v>10</v>
      </c>
      <c r="J8" s="12" t="s">
        <v>176</v>
      </c>
      <c r="K8" s="13"/>
      <c r="L8" s="12">
        <f>J8+K8</f>
        <v>71</v>
      </c>
      <c r="M8" s="13">
        <v>120</v>
      </c>
      <c r="N8" s="24">
        <f t="shared" si="0"/>
        <v>0.59166666666666667</v>
      </c>
      <c r="O8" s="24" t="s">
        <v>748</v>
      </c>
      <c r="P8" s="17" t="s">
        <v>135</v>
      </c>
    </row>
    <row r="9" spans="1:17" s="15" customFormat="1" ht="15.75">
      <c r="A9" s="7">
        <v>76</v>
      </c>
      <c r="B9" s="11" t="s">
        <v>724</v>
      </c>
      <c r="C9" s="11" t="s">
        <v>725</v>
      </c>
      <c r="D9" s="63" t="s">
        <v>50</v>
      </c>
      <c r="E9" s="7" t="s">
        <v>62</v>
      </c>
      <c r="F9" s="72" t="s">
        <v>576</v>
      </c>
      <c r="G9" s="11" t="s">
        <v>63</v>
      </c>
      <c r="H9" s="7" t="s">
        <v>20</v>
      </c>
      <c r="I9" s="7" t="s">
        <v>424</v>
      </c>
      <c r="J9" s="12" t="s">
        <v>726</v>
      </c>
      <c r="K9" s="13"/>
      <c r="L9" s="12" t="s">
        <v>726</v>
      </c>
      <c r="M9" s="13">
        <v>120</v>
      </c>
      <c r="N9" s="24">
        <v>0.54166666666666663</v>
      </c>
      <c r="O9" s="24" t="s">
        <v>748</v>
      </c>
      <c r="P9" s="17" t="s">
        <v>712</v>
      </c>
    </row>
    <row r="10" spans="1:17" s="15" customFormat="1" ht="15.75">
      <c r="A10" s="7">
        <v>47</v>
      </c>
      <c r="B10" s="29" t="s">
        <v>563</v>
      </c>
      <c r="C10" s="19" t="s">
        <v>564</v>
      </c>
      <c r="D10" s="19" t="s">
        <v>219</v>
      </c>
      <c r="E10" s="7" t="s">
        <v>32</v>
      </c>
      <c r="F10" s="72" t="s">
        <v>502</v>
      </c>
      <c r="G10" s="7" t="s">
        <v>503</v>
      </c>
      <c r="H10" s="7" t="s">
        <v>504</v>
      </c>
      <c r="I10" s="7">
        <v>10</v>
      </c>
      <c r="J10" s="12" t="s">
        <v>561</v>
      </c>
      <c r="K10" s="13"/>
      <c r="L10" s="12">
        <f>J10+K10</f>
        <v>62</v>
      </c>
      <c r="M10" s="13">
        <v>120</v>
      </c>
      <c r="N10" s="24">
        <f t="shared" ref="N10:N18" si="1">L10/M10</f>
        <v>0.51666666666666672</v>
      </c>
      <c r="O10" s="24" t="s">
        <v>748</v>
      </c>
      <c r="P10" s="20" t="s">
        <v>543</v>
      </c>
    </row>
    <row r="11" spans="1:17" s="30" customFormat="1" ht="15.75">
      <c r="A11" s="110">
        <v>7</v>
      </c>
      <c r="B11" s="112" t="s">
        <v>498</v>
      </c>
      <c r="C11" s="112" t="s">
        <v>252</v>
      </c>
      <c r="D11" s="112" t="s">
        <v>50</v>
      </c>
      <c r="E11" s="110" t="s">
        <v>62</v>
      </c>
      <c r="F11" s="72" t="s">
        <v>488</v>
      </c>
      <c r="G11" s="112" t="s">
        <v>63</v>
      </c>
      <c r="H11" s="110" t="s">
        <v>20</v>
      </c>
      <c r="I11" s="110">
        <v>10</v>
      </c>
      <c r="J11" s="117" t="s">
        <v>329</v>
      </c>
      <c r="K11" s="118"/>
      <c r="L11" s="117">
        <f>J11+K11</f>
        <v>56</v>
      </c>
      <c r="M11" s="118">
        <v>120</v>
      </c>
      <c r="N11" s="121">
        <f t="shared" si="1"/>
        <v>0.46666666666666667</v>
      </c>
      <c r="O11" s="121" t="s">
        <v>749</v>
      </c>
      <c r="P11" s="125" t="s">
        <v>492</v>
      </c>
    </row>
    <row r="12" spans="1:17" s="30" customFormat="1" ht="25.5">
      <c r="A12" s="11">
        <v>56</v>
      </c>
      <c r="B12" s="28" t="s">
        <v>306</v>
      </c>
      <c r="C12" s="28" t="s">
        <v>307</v>
      </c>
      <c r="D12" s="28"/>
      <c r="E12" s="7" t="s">
        <v>68</v>
      </c>
      <c r="F12" s="107" t="s">
        <v>182</v>
      </c>
      <c r="G12" s="7" t="s">
        <v>63</v>
      </c>
      <c r="H12" s="7" t="s">
        <v>308</v>
      </c>
      <c r="I12" s="7">
        <v>10</v>
      </c>
      <c r="J12" s="7">
        <v>53</v>
      </c>
      <c r="K12" s="13"/>
      <c r="L12" s="7">
        <v>53</v>
      </c>
      <c r="M12" s="13">
        <v>120</v>
      </c>
      <c r="N12" s="24">
        <f t="shared" si="1"/>
        <v>0.44166666666666665</v>
      </c>
      <c r="O12" s="24"/>
      <c r="P12" s="23" t="s">
        <v>183</v>
      </c>
    </row>
    <row r="13" spans="1:17" s="30" customFormat="1" ht="25.5">
      <c r="A13" s="11">
        <v>58</v>
      </c>
      <c r="B13" s="28" t="s">
        <v>311</v>
      </c>
      <c r="C13" s="28" t="s">
        <v>252</v>
      </c>
      <c r="D13" s="28" t="s">
        <v>312</v>
      </c>
      <c r="E13" s="7" t="s">
        <v>62</v>
      </c>
      <c r="F13" s="107" t="s">
        <v>182</v>
      </c>
      <c r="G13" s="7" t="s">
        <v>63</v>
      </c>
      <c r="H13" s="7" t="s">
        <v>133</v>
      </c>
      <c r="I13" s="7">
        <v>10</v>
      </c>
      <c r="J13" s="7">
        <v>52</v>
      </c>
      <c r="K13" s="13"/>
      <c r="L13" s="7">
        <v>52</v>
      </c>
      <c r="M13" s="13">
        <v>120</v>
      </c>
      <c r="N13" s="24">
        <f t="shared" si="1"/>
        <v>0.43333333333333335</v>
      </c>
      <c r="O13" s="24"/>
      <c r="P13" s="23" t="s">
        <v>183</v>
      </c>
    </row>
    <row r="14" spans="1:17" s="30" customFormat="1" ht="25.5">
      <c r="A14" s="11">
        <v>59</v>
      </c>
      <c r="B14" s="28" t="s">
        <v>313</v>
      </c>
      <c r="C14" s="28" t="s">
        <v>116</v>
      </c>
      <c r="D14" s="28" t="s">
        <v>219</v>
      </c>
      <c r="E14" s="7" t="s">
        <v>68</v>
      </c>
      <c r="F14" s="107" t="s">
        <v>182</v>
      </c>
      <c r="G14" s="7" t="s">
        <v>63</v>
      </c>
      <c r="H14" s="7" t="s">
        <v>133</v>
      </c>
      <c r="I14" s="7">
        <v>10</v>
      </c>
      <c r="J14" s="7">
        <v>51</v>
      </c>
      <c r="K14" s="13"/>
      <c r="L14" s="7">
        <v>51</v>
      </c>
      <c r="M14" s="13">
        <v>120</v>
      </c>
      <c r="N14" s="24">
        <f t="shared" si="1"/>
        <v>0.42499999999999999</v>
      </c>
      <c r="O14" s="24"/>
      <c r="P14" s="23" t="s">
        <v>183</v>
      </c>
    </row>
    <row r="15" spans="1:17" s="30" customFormat="1" ht="15.75">
      <c r="A15" s="7">
        <v>8</v>
      </c>
      <c r="B15" s="11" t="s">
        <v>428</v>
      </c>
      <c r="C15" s="11" t="s">
        <v>46</v>
      </c>
      <c r="D15" s="11" t="s">
        <v>372</v>
      </c>
      <c r="E15" s="7" t="s">
        <v>68</v>
      </c>
      <c r="F15" s="71" t="s">
        <v>414</v>
      </c>
      <c r="G15" s="7" t="s">
        <v>63</v>
      </c>
      <c r="H15" s="7" t="s">
        <v>20</v>
      </c>
      <c r="I15" s="7" t="s">
        <v>424</v>
      </c>
      <c r="J15" s="12" t="s">
        <v>429</v>
      </c>
      <c r="K15" s="13">
        <v>0</v>
      </c>
      <c r="L15" s="12" t="s">
        <v>429</v>
      </c>
      <c r="M15" s="13">
        <v>120</v>
      </c>
      <c r="N15" s="24">
        <f t="shared" si="1"/>
        <v>0.41666666666666669</v>
      </c>
      <c r="O15" s="24"/>
      <c r="P15" s="8" t="s">
        <v>416</v>
      </c>
    </row>
    <row r="16" spans="1:17" s="30" customFormat="1" ht="25.5">
      <c r="A16" s="11">
        <v>55</v>
      </c>
      <c r="B16" s="28" t="s">
        <v>304</v>
      </c>
      <c r="C16" s="28" t="s">
        <v>305</v>
      </c>
      <c r="D16" s="28" t="s">
        <v>100</v>
      </c>
      <c r="E16" s="7" t="s">
        <v>68</v>
      </c>
      <c r="F16" s="107" t="s">
        <v>182</v>
      </c>
      <c r="G16" s="7" t="s">
        <v>63</v>
      </c>
      <c r="H16" s="7" t="s">
        <v>133</v>
      </c>
      <c r="I16" s="7">
        <v>10</v>
      </c>
      <c r="J16" s="7">
        <v>49</v>
      </c>
      <c r="K16" s="13"/>
      <c r="L16" s="7">
        <v>49</v>
      </c>
      <c r="M16" s="13">
        <v>120</v>
      </c>
      <c r="N16" s="24">
        <f t="shared" si="1"/>
        <v>0.40833333333333333</v>
      </c>
      <c r="O16" s="24"/>
      <c r="P16" s="23" t="s">
        <v>183</v>
      </c>
    </row>
    <row r="17" spans="1:16" s="15" customFormat="1" ht="15.75">
      <c r="A17" s="110">
        <v>8</v>
      </c>
      <c r="B17" s="112" t="s">
        <v>499</v>
      </c>
      <c r="C17" s="112" t="s">
        <v>119</v>
      </c>
      <c r="D17" s="112" t="s">
        <v>281</v>
      </c>
      <c r="E17" s="110" t="s">
        <v>68</v>
      </c>
      <c r="F17" s="72" t="s">
        <v>488</v>
      </c>
      <c r="G17" s="112" t="s">
        <v>63</v>
      </c>
      <c r="H17" s="110" t="s">
        <v>20</v>
      </c>
      <c r="I17" s="110">
        <v>10</v>
      </c>
      <c r="J17" s="117" t="s">
        <v>500</v>
      </c>
      <c r="K17" s="118"/>
      <c r="L17" s="117" t="s">
        <v>500</v>
      </c>
      <c r="M17" s="118">
        <v>120</v>
      </c>
      <c r="N17" s="121">
        <f t="shared" si="1"/>
        <v>0.4</v>
      </c>
      <c r="O17" s="121"/>
      <c r="P17" s="119" t="s">
        <v>492</v>
      </c>
    </row>
    <row r="18" spans="1:16" s="15" customFormat="1" ht="15.75">
      <c r="A18" s="7">
        <v>13</v>
      </c>
      <c r="B18" s="16" t="s">
        <v>173</v>
      </c>
      <c r="C18" s="16" t="s">
        <v>106</v>
      </c>
      <c r="D18" s="16" t="s">
        <v>94</v>
      </c>
      <c r="E18" s="7" t="s">
        <v>68</v>
      </c>
      <c r="F18" s="69" t="s">
        <v>132</v>
      </c>
      <c r="G18" s="11" t="s">
        <v>145</v>
      </c>
      <c r="H18" s="7" t="s">
        <v>133</v>
      </c>
      <c r="I18" s="7">
        <v>10</v>
      </c>
      <c r="J18" s="12" t="s">
        <v>73</v>
      </c>
      <c r="K18" s="13"/>
      <c r="L18" s="12">
        <f>J18+K18</f>
        <v>45</v>
      </c>
      <c r="M18" s="13">
        <v>120</v>
      </c>
      <c r="N18" s="24">
        <f t="shared" si="1"/>
        <v>0.375</v>
      </c>
      <c r="O18" s="24"/>
      <c r="P18" s="23" t="s">
        <v>135</v>
      </c>
    </row>
    <row r="19" spans="1:16" s="15" customFormat="1" ht="15.75">
      <c r="A19" s="7">
        <v>71</v>
      </c>
      <c r="B19" s="16" t="s">
        <v>717</v>
      </c>
      <c r="C19" s="19" t="s">
        <v>643</v>
      </c>
      <c r="D19" s="63" t="s">
        <v>50</v>
      </c>
      <c r="E19" s="7" t="s">
        <v>62</v>
      </c>
      <c r="F19" s="72" t="s">
        <v>576</v>
      </c>
      <c r="G19" s="11" t="s">
        <v>63</v>
      </c>
      <c r="H19" s="7" t="s">
        <v>20</v>
      </c>
      <c r="I19" s="7" t="s">
        <v>716</v>
      </c>
      <c r="J19" s="12" t="s">
        <v>64</v>
      </c>
      <c r="K19" s="13"/>
      <c r="L19" s="12" t="s">
        <v>64</v>
      </c>
      <c r="M19" s="13">
        <v>120</v>
      </c>
      <c r="N19" s="24">
        <v>0.36666666666666664</v>
      </c>
      <c r="O19" s="24"/>
      <c r="P19" s="20" t="s">
        <v>712</v>
      </c>
    </row>
    <row r="20" spans="1:16" s="15" customFormat="1" ht="15.75">
      <c r="A20" s="7">
        <v>72</v>
      </c>
      <c r="B20" s="18" t="s">
        <v>718</v>
      </c>
      <c r="C20" s="11" t="s">
        <v>440</v>
      </c>
      <c r="D20" s="63" t="s">
        <v>545</v>
      </c>
      <c r="E20" s="7" t="s">
        <v>68</v>
      </c>
      <c r="F20" s="72" t="s">
        <v>576</v>
      </c>
      <c r="G20" s="11" t="s">
        <v>63</v>
      </c>
      <c r="H20" s="7" t="s">
        <v>20</v>
      </c>
      <c r="I20" s="7" t="s">
        <v>716</v>
      </c>
      <c r="J20" s="12" t="s">
        <v>719</v>
      </c>
      <c r="K20" s="13"/>
      <c r="L20" s="12" t="s">
        <v>719</v>
      </c>
      <c r="M20" s="13">
        <v>120</v>
      </c>
      <c r="N20" s="24">
        <v>0.35</v>
      </c>
      <c r="O20" s="24"/>
      <c r="P20" s="8" t="s">
        <v>712</v>
      </c>
    </row>
    <row r="21" spans="1:16" s="15" customFormat="1" ht="15.75">
      <c r="A21" s="55">
        <v>48</v>
      </c>
      <c r="B21" s="11" t="s">
        <v>565</v>
      </c>
      <c r="C21" s="11" t="s">
        <v>566</v>
      </c>
      <c r="D21" s="11" t="s">
        <v>158</v>
      </c>
      <c r="E21" s="7" t="s">
        <v>32</v>
      </c>
      <c r="F21" s="72" t="s">
        <v>502</v>
      </c>
      <c r="G21" s="7" t="s">
        <v>503</v>
      </c>
      <c r="H21" s="7" t="s">
        <v>504</v>
      </c>
      <c r="I21" s="7">
        <v>10</v>
      </c>
      <c r="J21" s="12" t="s">
        <v>52</v>
      </c>
      <c r="K21" s="13"/>
      <c r="L21" s="12">
        <f>J21+K21</f>
        <v>40</v>
      </c>
      <c r="M21" s="13">
        <v>120</v>
      </c>
      <c r="N21" s="24">
        <f>L21/M21</f>
        <v>0.33333333333333331</v>
      </c>
      <c r="O21" s="24"/>
      <c r="P21" s="20" t="s">
        <v>543</v>
      </c>
    </row>
    <row r="22" spans="1:16" s="15" customFormat="1" ht="15.75">
      <c r="A22" s="55">
        <v>74</v>
      </c>
      <c r="B22" s="11" t="s">
        <v>721</v>
      </c>
      <c r="C22" s="9" t="s">
        <v>245</v>
      </c>
      <c r="D22" s="63" t="s">
        <v>722</v>
      </c>
      <c r="E22" s="7" t="s">
        <v>68</v>
      </c>
      <c r="F22" s="72" t="s">
        <v>576</v>
      </c>
      <c r="G22" s="11" t="s">
        <v>63</v>
      </c>
      <c r="H22" s="7" t="s">
        <v>20</v>
      </c>
      <c r="I22" s="7" t="s">
        <v>716</v>
      </c>
      <c r="J22" s="12" t="s">
        <v>52</v>
      </c>
      <c r="K22" s="13"/>
      <c r="L22" s="12" t="s">
        <v>52</v>
      </c>
      <c r="M22" s="13">
        <v>120</v>
      </c>
      <c r="N22" s="24">
        <v>0.33333333333333331</v>
      </c>
      <c r="O22" s="24"/>
      <c r="P22" s="8" t="s">
        <v>712</v>
      </c>
    </row>
    <row r="23" spans="1:16" s="15" customFormat="1" ht="16.5" customHeight="1">
      <c r="A23" s="55">
        <v>75</v>
      </c>
      <c r="B23" s="8" t="s">
        <v>723</v>
      </c>
      <c r="C23" s="11" t="s">
        <v>41</v>
      </c>
      <c r="D23" s="63" t="s">
        <v>623</v>
      </c>
      <c r="E23" s="7" t="s">
        <v>62</v>
      </c>
      <c r="F23" s="72" t="s">
        <v>576</v>
      </c>
      <c r="G23" s="11" t="s">
        <v>63</v>
      </c>
      <c r="H23" s="7" t="s">
        <v>20</v>
      </c>
      <c r="I23" s="7" t="s">
        <v>424</v>
      </c>
      <c r="J23" s="12" t="s">
        <v>52</v>
      </c>
      <c r="K23" s="13"/>
      <c r="L23" s="12" t="s">
        <v>52</v>
      </c>
      <c r="M23" s="13">
        <v>120</v>
      </c>
      <c r="N23" s="24">
        <v>0.33333333333333331</v>
      </c>
      <c r="O23" s="24"/>
      <c r="P23" s="8" t="s">
        <v>712</v>
      </c>
    </row>
    <row r="24" spans="1:16" s="60" customFormat="1" ht="15.75">
      <c r="A24" s="111">
        <v>70</v>
      </c>
      <c r="B24" s="114" t="s">
        <v>713</v>
      </c>
      <c r="C24" s="113" t="s">
        <v>714</v>
      </c>
      <c r="D24" s="115" t="s">
        <v>715</v>
      </c>
      <c r="E24" s="111" t="s">
        <v>68</v>
      </c>
      <c r="F24" s="109" t="s">
        <v>576</v>
      </c>
      <c r="G24" s="116" t="s">
        <v>63</v>
      </c>
      <c r="H24" s="111" t="s">
        <v>20</v>
      </c>
      <c r="I24" s="111" t="s">
        <v>716</v>
      </c>
      <c r="J24" s="124" t="s">
        <v>199</v>
      </c>
      <c r="K24" s="120"/>
      <c r="L24" s="124" t="s">
        <v>199</v>
      </c>
      <c r="M24" s="120">
        <v>120</v>
      </c>
      <c r="N24" s="122">
        <v>0.31666666666666665</v>
      </c>
      <c r="O24" s="122"/>
      <c r="P24" s="126" t="s">
        <v>712</v>
      </c>
    </row>
    <row r="25" spans="1:16" s="60" customFormat="1" ht="15.75">
      <c r="A25" s="111">
        <v>73</v>
      </c>
      <c r="B25" s="116" t="s">
        <v>720</v>
      </c>
      <c r="C25" s="116" t="s">
        <v>714</v>
      </c>
      <c r="D25" s="115" t="s">
        <v>689</v>
      </c>
      <c r="E25" s="111" t="s">
        <v>68</v>
      </c>
      <c r="F25" s="109" t="s">
        <v>576</v>
      </c>
      <c r="G25" s="116" t="s">
        <v>63</v>
      </c>
      <c r="H25" s="111" t="s">
        <v>20</v>
      </c>
      <c r="I25" s="111" t="s">
        <v>716</v>
      </c>
      <c r="J25" s="124" t="s">
        <v>199</v>
      </c>
      <c r="K25" s="120"/>
      <c r="L25" s="124" t="s">
        <v>199</v>
      </c>
      <c r="M25" s="120">
        <v>120</v>
      </c>
      <c r="N25" s="122">
        <v>0.31666666666666665</v>
      </c>
      <c r="O25" s="122"/>
      <c r="P25" s="114" t="s">
        <v>712</v>
      </c>
    </row>
    <row r="26" spans="1:16" s="15" customFormat="1" ht="15.75">
      <c r="A26" s="35">
        <v>45</v>
      </c>
      <c r="B26" s="51" t="s">
        <v>359</v>
      </c>
      <c r="C26" s="51" t="s">
        <v>344</v>
      </c>
      <c r="D26" s="51" t="s">
        <v>50</v>
      </c>
      <c r="E26" s="51" t="s">
        <v>62</v>
      </c>
      <c r="F26" s="108" t="s">
        <v>349</v>
      </c>
      <c r="G26" s="35" t="s">
        <v>19</v>
      </c>
      <c r="H26" s="32" t="s">
        <v>350</v>
      </c>
      <c r="I26" s="32">
        <v>10</v>
      </c>
      <c r="J26" s="106">
        <v>32</v>
      </c>
      <c r="K26" s="106"/>
      <c r="L26" s="106">
        <v>32</v>
      </c>
      <c r="M26" s="106">
        <v>120</v>
      </c>
      <c r="N26" s="36">
        <f>L26/M26</f>
        <v>0.26666666666666666</v>
      </c>
      <c r="O26" s="36"/>
      <c r="P26" s="33" t="s">
        <v>351</v>
      </c>
    </row>
    <row r="27" spans="1:16" s="15" customFormat="1" ht="15.75">
      <c r="A27" s="7">
        <v>80</v>
      </c>
      <c r="B27" s="8" t="s">
        <v>731</v>
      </c>
      <c r="C27" s="11" t="s">
        <v>732</v>
      </c>
      <c r="D27" s="63" t="s">
        <v>733</v>
      </c>
      <c r="E27" s="7" t="s">
        <v>62</v>
      </c>
      <c r="F27" s="72" t="s">
        <v>576</v>
      </c>
      <c r="G27" s="11" t="s">
        <v>63</v>
      </c>
      <c r="H27" s="7" t="s">
        <v>20</v>
      </c>
      <c r="I27" s="7" t="s">
        <v>424</v>
      </c>
      <c r="J27" s="12" t="s">
        <v>92</v>
      </c>
      <c r="K27" s="13"/>
      <c r="L27" s="12" t="s">
        <v>92</v>
      </c>
      <c r="M27" s="13">
        <v>120</v>
      </c>
      <c r="N27" s="24">
        <v>0.25</v>
      </c>
      <c r="O27" s="24"/>
      <c r="P27" s="8" t="s">
        <v>712</v>
      </c>
    </row>
    <row r="28" spans="1:16" s="30" customFormat="1" ht="25.5">
      <c r="A28" s="11">
        <v>53</v>
      </c>
      <c r="B28" s="28" t="s">
        <v>303</v>
      </c>
      <c r="C28" s="28" t="s">
        <v>245</v>
      </c>
      <c r="D28" s="28" t="s">
        <v>175</v>
      </c>
      <c r="E28" s="7" t="s">
        <v>68</v>
      </c>
      <c r="F28" s="107" t="s">
        <v>182</v>
      </c>
      <c r="G28" s="7" t="s">
        <v>63</v>
      </c>
      <c r="H28" s="7" t="s">
        <v>133</v>
      </c>
      <c r="I28" s="7">
        <v>10</v>
      </c>
      <c r="J28" s="7">
        <v>25</v>
      </c>
      <c r="K28" s="13"/>
      <c r="L28" s="7">
        <v>25</v>
      </c>
      <c r="M28" s="13">
        <v>120</v>
      </c>
      <c r="N28" s="24">
        <f>L28/M28</f>
        <v>0.20833333333333334</v>
      </c>
      <c r="O28" s="24"/>
      <c r="P28" s="23" t="s">
        <v>183</v>
      </c>
    </row>
    <row r="29" spans="1:16" s="30" customFormat="1" ht="12.75">
      <c r="A29" s="52">
        <v>46</v>
      </c>
      <c r="B29" s="51" t="s">
        <v>404</v>
      </c>
      <c r="C29" s="51" t="s">
        <v>46</v>
      </c>
      <c r="D29" s="51" t="s">
        <v>219</v>
      </c>
      <c r="E29" s="51" t="s">
        <v>68</v>
      </c>
      <c r="F29" s="70" t="s">
        <v>349</v>
      </c>
      <c r="G29" s="52" t="s">
        <v>19</v>
      </c>
      <c r="H29" s="32" t="s">
        <v>350</v>
      </c>
      <c r="I29" s="32">
        <v>10</v>
      </c>
      <c r="J29" s="106">
        <v>25</v>
      </c>
      <c r="K29" s="106"/>
      <c r="L29" s="106">
        <v>25</v>
      </c>
      <c r="M29" s="106">
        <v>120</v>
      </c>
      <c r="N29" s="36">
        <f>L29/M29</f>
        <v>0.20833333333333334</v>
      </c>
      <c r="O29" s="36"/>
      <c r="P29" s="53" t="s">
        <v>351</v>
      </c>
    </row>
    <row r="30" spans="1:16" s="30" customFormat="1" ht="15.75">
      <c r="A30" s="7">
        <v>79</v>
      </c>
      <c r="B30" s="8" t="s">
        <v>730</v>
      </c>
      <c r="C30" s="8" t="s">
        <v>41</v>
      </c>
      <c r="D30" s="63" t="s">
        <v>17</v>
      </c>
      <c r="E30" s="7" t="s">
        <v>62</v>
      </c>
      <c r="F30" s="72" t="s">
        <v>576</v>
      </c>
      <c r="G30" s="11" t="s">
        <v>63</v>
      </c>
      <c r="H30" s="7" t="s">
        <v>20</v>
      </c>
      <c r="I30" s="7" t="s">
        <v>424</v>
      </c>
      <c r="J30" s="12" t="s">
        <v>141</v>
      </c>
      <c r="K30" s="13"/>
      <c r="L30" s="12" t="s">
        <v>141</v>
      </c>
      <c r="M30" s="13">
        <v>120</v>
      </c>
      <c r="N30" s="24">
        <v>0.20833333333333334</v>
      </c>
      <c r="O30" s="24"/>
      <c r="P30" s="8" t="s">
        <v>712</v>
      </c>
    </row>
    <row r="31" spans="1:16" s="30" customFormat="1" ht="15.75">
      <c r="A31" s="7">
        <v>78</v>
      </c>
      <c r="B31" s="11" t="s">
        <v>728</v>
      </c>
      <c r="C31" s="8" t="s">
        <v>729</v>
      </c>
      <c r="D31" s="63" t="s">
        <v>668</v>
      </c>
      <c r="E31" s="7" t="s">
        <v>68</v>
      </c>
      <c r="F31" s="72" t="s">
        <v>576</v>
      </c>
      <c r="G31" s="11" t="s">
        <v>63</v>
      </c>
      <c r="H31" s="7" t="s">
        <v>20</v>
      </c>
      <c r="I31" s="7" t="s">
        <v>424</v>
      </c>
      <c r="J31" s="12" t="s">
        <v>22</v>
      </c>
      <c r="K31" s="13"/>
      <c r="L31" s="12" t="s">
        <v>22</v>
      </c>
      <c r="M31" s="13">
        <v>120</v>
      </c>
      <c r="N31" s="24">
        <v>0.2</v>
      </c>
      <c r="O31" s="24"/>
      <c r="P31" s="8" t="s">
        <v>712</v>
      </c>
    </row>
    <row r="32" spans="1:16" s="30" customFormat="1" ht="15.75">
      <c r="A32" s="7">
        <v>77</v>
      </c>
      <c r="B32" s="11" t="s">
        <v>727</v>
      </c>
      <c r="C32" s="11" t="s">
        <v>413</v>
      </c>
      <c r="D32" s="63" t="s">
        <v>253</v>
      </c>
      <c r="E32" s="7" t="s">
        <v>62</v>
      </c>
      <c r="F32" s="72" t="s">
        <v>576</v>
      </c>
      <c r="G32" s="11" t="s">
        <v>63</v>
      </c>
      <c r="H32" s="7" t="s">
        <v>20</v>
      </c>
      <c r="I32" s="7" t="s">
        <v>424</v>
      </c>
      <c r="J32" s="12" t="s">
        <v>294</v>
      </c>
      <c r="K32" s="13"/>
      <c r="L32" s="12" t="s">
        <v>294</v>
      </c>
      <c r="M32" s="13">
        <v>120</v>
      </c>
      <c r="N32" s="24">
        <v>0.17499999999999999</v>
      </c>
      <c r="O32" s="24"/>
      <c r="P32" s="20" t="s">
        <v>712</v>
      </c>
    </row>
    <row r="33" spans="1:16" s="30" customFormat="1" ht="15.75">
      <c r="A33" s="7">
        <v>88</v>
      </c>
      <c r="B33" s="8" t="s">
        <v>742</v>
      </c>
      <c r="C33" s="8" t="s">
        <v>368</v>
      </c>
      <c r="D33" s="63" t="s">
        <v>743</v>
      </c>
      <c r="E33" s="7" t="s">
        <v>68</v>
      </c>
      <c r="F33" s="72" t="s">
        <v>576</v>
      </c>
      <c r="G33" s="11" t="s">
        <v>63</v>
      </c>
      <c r="H33" s="7" t="s">
        <v>20</v>
      </c>
      <c r="I33" s="7" t="s">
        <v>424</v>
      </c>
      <c r="J33" s="12" t="s">
        <v>137</v>
      </c>
      <c r="K33" s="13"/>
      <c r="L33" s="12" t="s">
        <v>137</v>
      </c>
      <c r="M33" s="13">
        <v>120</v>
      </c>
      <c r="N33" s="24">
        <v>0.16666666666666666</v>
      </c>
      <c r="O33" s="24"/>
      <c r="P33" s="23" t="s">
        <v>712</v>
      </c>
    </row>
    <row r="34" spans="1:16" s="30" customFormat="1" ht="25.5">
      <c r="A34" s="11">
        <v>52</v>
      </c>
      <c r="B34" s="28" t="s">
        <v>301</v>
      </c>
      <c r="C34" s="28" t="s">
        <v>302</v>
      </c>
      <c r="D34" s="28" t="s">
        <v>127</v>
      </c>
      <c r="E34" s="7" t="s">
        <v>62</v>
      </c>
      <c r="F34" s="107" t="s">
        <v>182</v>
      </c>
      <c r="G34" s="7" t="s">
        <v>63</v>
      </c>
      <c r="H34" s="7" t="s">
        <v>133</v>
      </c>
      <c r="I34" s="7">
        <v>10</v>
      </c>
      <c r="J34" s="12" t="s">
        <v>276</v>
      </c>
      <c r="K34" s="13"/>
      <c r="L34" s="12">
        <f>J34+K34</f>
        <v>16</v>
      </c>
      <c r="M34" s="13">
        <v>120</v>
      </c>
      <c r="N34" s="24">
        <f t="shared" ref="N34:N39" si="2">L34/M34</f>
        <v>0.13333333333333333</v>
      </c>
      <c r="O34" s="24"/>
      <c r="P34" s="23" t="s">
        <v>183</v>
      </c>
    </row>
    <row r="35" spans="1:16" s="30" customFormat="1" ht="25.5">
      <c r="A35" s="11">
        <v>57</v>
      </c>
      <c r="B35" s="28" t="s">
        <v>309</v>
      </c>
      <c r="C35" s="28" t="s">
        <v>310</v>
      </c>
      <c r="D35" s="28" t="s">
        <v>100</v>
      </c>
      <c r="E35" s="7" t="s">
        <v>68</v>
      </c>
      <c r="F35" s="107" t="s">
        <v>182</v>
      </c>
      <c r="G35" s="7" t="s">
        <v>63</v>
      </c>
      <c r="H35" s="7" t="s">
        <v>133</v>
      </c>
      <c r="I35" s="7">
        <v>10</v>
      </c>
      <c r="J35" s="7">
        <v>16</v>
      </c>
      <c r="K35" s="13"/>
      <c r="L35" s="7">
        <v>16</v>
      </c>
      <c r="M35" s="13">
        <v>120</v>
      </c>
      <c r="N35" s="24">
        <f t="shared" si="2"/>
        <v>0.13333333333333333</v>
      </c>
      <c r="O35" s="24"/>
      <c r="P35" s="23" t="s">
        <v>183</v>
      </c>
    </row>
    <row r="36" spans="1:16" s="30" customFormat="1" ht="15.75">
      <c r="A36" s="7">
        <v>7</v>
      </c>
      <c r="B36" s="11" t="s">
        <v>426</v>
      </c>
      <c r="C36" s="11" t="s">
        <v>427</v>
      </c>
      <c r="D36" s="11" t="s">
        <v>100</v>
      </c>
      <c r="E36" s="7" t="s">
        <v>68</v>
      </c>
      <c r="F36" s="71" t="s">
        <v>414</v>
      </c>
      <c r="G36" s="7" t="s">
        <v>63</v>
      </c>
      <c r="H36" s="7" t="s">
        <v>20</v>
      </c>
      <c r="I36" s="7" t="s">
        <v>424</v>
      </c>
      <c r="J36" s="12" t="s">
        <v>276</v>
      </c>
      <c r="K36" s="13">
        <v>0</v>
      </c>
      <c r="L36" s="12" t="s">
        <v>276</v>
      </c>
      <c r="M36" s="13">
        <v>120</v>
      </c>
      <c r="N36" s="24">
        <f t="shared" si="2"/>
        <v>0.13333333333333333</v>
      </c>
      <c r="O36" s="24"/>
      <c r="P36" s="8" t="s">
        <v>416</v>
      </c>
    </row>
    <row r="37" spans="1:16" s="30" customFormat="1" ht="25.5">
      <c r="A37" s="11">
        <v>54</v>
      </c>
      <c r="B37" s="28" t="s">
        <v>303</v>
      </c>
      <c r="C37" s="28" t="s">
        <v>180</v>
      </c>
      <c r="D37" s="28" t="s">
        <v>94</v>
      </c>
      <c r="E37" s="7" t="s">
        <v>68</v>
      </c>
      <c r="F37" s="107" t="s">
        <v>182</v>
      </c>
      <c r="G37" s="7" t="s">
        <v>63</v>
      </c>
      <c r="H37" s="7" t="s">
        <v>133</v>
      </c>
      <c r="I37" s="7">
        <v>10</v>
      </c>
      <c r="J37" s="7">
        <v>15</v>
      </c>
      <c r="K37" s="13"/>
      <c r="L37" s="7">
        <v>15</v>
      </c>
      <c r="M37" s="13">
        <v>120</v>
      </c>
      <c r="N37" s="24">
        <f t="shared" si="2"/>
        <v>0.125</v>
      </c>
      <c r="O37" s="24"/>
      <c r="P37" s="23" t="s">
        <v>183</v>
      </c>
    </row>
    <row r="38" spans="1:16" s="30" customFormat="1" ht="15.75">
      <c r="A38" s="7">
        <v>6</v>
      </c>
      <c r="B38" s="56" t="s">
        <v>423</v>
      </c>
      <c r="C38" s="8" t="s">
        <v>236</v>
      </c>
      <c r="D38" s="8" t="s">
        <v>94</v>
      </c>
      <c r="E38" s="7" t="s">
        <v>68</v>
      </c>
      <c r="F38" s="71" t="s">
        <v>414</v>
      </c>
      <c r="G38" s="7" t="s">
        <v>63</v>
      </c>
      <c r="H38" s="7" t="s">
        <v>20</v>
      </c>
      <c r="I38" s="7" t="s">
        <v>424</v>
      </c>
      <c r="J38" s="12" t="s">
        <v>425</v>
      </c>
      <c r="K38" s="13">
        <v>0</v>
      </c>
      <c r="L38" s="12" t="s">
        <v>425</v>
      </c>
      <c r="M38" s="13">
        <v>120</v>
      </c>
      <c r="N38" s="24">
        <f t="shared" si="2"/>
        <v>8.3333333333333329E-2</v>
      </c>
      <c r="O38" s="24"/>
      <c r="P38" s="8" t="s">
        <v>416</v>
      </c>
    </row>
    <row r="39" spans="1:16" s="30" customFormat="1" ht="15.75">
      <c r="A39" s="7">
        <v>6</v>
      </c>
      <c r="B39" s="8" t="s">
        <v>337</v>
      </c>
      <c r="C39" s="11" t="s">
        <v>338</v>
      </c>
      <c r="D39" s="11" t="s">
        <v>55</v>
      </c>
      <c r="E39" s="7" t="s">
        <v>62</v>
      </c>
      <c r="F39" s="72" t="s">
        <v>328</v>
      </c>
      <c r="G39" s="11" t="s">
        <v>63</v>
      </c>
      <c r="H39" s="7" t="s">
        <v>133</v>
      </c>
      <c r="I39" s="7">
        <v>10</v>
      </c>
      <c r="J39" s="12" t="s">
        <v>254</v>
      </c>
      <c r="K39" s="13"/>
      <c r="L39" s="12">
        <f>J39+K39</f>
        <v>9</v>
      </c>
      <c r="M39" s="13">
        <v>110</v>
      </c>
      <c r="N39" s="24">
        <f t="shared" si="2"/>
        <v>8.1818181818181818E-2</v>
      </c>
      <c r="O39" s="24"/>
      <c r="P39" s="8" t="s">
        <v>330</v>
      </c>
    </row>
  </sheetData>
  <autoFilter ref="A2:P39">
    <sortState ref="A3:O39">
      <sortCondition descending="1" ref="N2:N39"/>
    </sortState>
  </autoFilter>
  <dataValidations count="3">
    <dataValidation type="list" allowBlank="1" showInputMessage="1" showErrorMessage="1" sqref="E3:E8 E17:E18 E21 E26:E27">
      <formula1>sex</formula1>
    </dataValidation>
    <dataValidation type="list" allowBlank="1" showInputMessage="1" showErrorMessage="1" sqref="H3:H12 H17:H18 H21:H23 H26:H39">
      <formula1>rf</formula1>
    </dataValidation>
    <dataValidation type="list" allowBlank="1" showInputMessage="1" showErrorMessage="1" sqref="I3:I8 I17:I18 I21:I23 I26:I27">
      <formula1>t_class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6"/>
  <sheetViews>
    <sheetView workbookViewId="0">
      <selection activeCell="F10" sqref="F10"/>
    </sheetView>
  </sheetViews>
  <sheetFormatPr defaultRowHeight="15"/>
  <cols>
    <col min="1" max="1" width="5" customWidth="1"/>
    <col min="2" max="2" width="16.85546875" customWidth="1"/>
    <col min="3" max="3" width="14.42578125" customWidth="1"/>
    <col min="4" max="4" width="13.42578125" customWidth="1"/>
    <col min="6" max="6" width="32.85546875" customWidth="1"/>
    <col min="7" max="7" width="17.140625" customWidth="1"/>
    <col min="15" max="15" width="13.28515625" customWidth="1"/>
    <col min="16" max="16" width="36.42578125" customWidth="1"/>
  </cols>
  <sheetData>
    <row r="2" spans="1:17" s="6" customFormat="1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 t="s">
        <v>10</v>
      </c>
      <c r="L2" s="1" t="s">
        <v>11</v>
      </c>
      <c r="M2" s="3" t="s">
        <v>12</v>
      </c>
      <c r="N2" s="1" t="s">
        <v>13</v>
      </c>
      <c r="O2" s="1" t="s">
        <v>746</v>
      </c>
      <c r="P2" s="4" t="s">
        <v>14</v>
      </c>
      <c r="Q2" s="5"/>
    </row>
    <row r="3" spans="1:17" s="15" customFormat="1" ht="26.25">
      <c r="A3" s="7">
        <v>27</v>
      </c>
      <c r="B3" s="8" t="s">
        <v>118</v>
      </c>
      <c r="C3" s="9" t="s">
        <v>119</v>
      </c>
      <c r="D3" s="8" t="s">
        <v>94</v>
      </c>
      <c r="E3" s="7" t="s">
        <v>68</v>
      </c>
      <c r="F3" s="69" t="s">
        <v>128</v>
      </c>
      <c r="G3" s="11" t="s">
        <v>63</v>
      </c>
      <c r="H3" s="7"/>
      <c r="I3" s="7">
        <v>11</v>
      </c>
      <c r="J3" s="8" t="s">
        <v>120</v>
      </c>
      <c r="K3" s="16"/>
      <c r="L3" s="8" t="s">
        <v>120</v>
      </c>
      <c r="M3" s="16">
        <v>120</v>
      </c>
      <c r="N3" s="21">
        <f>L3/M3</f>
        <v>0.75</v>
      </c>
      <c r="O3" s="21" t="s">
        <v>747</v>
      </c>
      <c r="P3" s="8" t="s">
        <v>86</v>
      </c>
    </row>
    <row r="4" spans="1:17" s="15" customFormat="1" ht="15.75">
      <c r="A4" s="110">
        <v>9</v>
      </c>
      <c r="B4" s="112" t="s">
        <v>496</v>
      </c>
      <c r="C4" s="112" t="s">
        <v>501</v>
      </c>
      <c r="D4" s="112" t="s">
        <v>497</v>
      </c>
      <c r="E4" s="110" t="s">
        <v>68</v>
      </c>
      <c r="F4" s="72" t="s">
        <v>488</v>
      </c>
      <c r="G4" s="112" t="s">
        <v>63</v>
      </c>
      <c r="H4" s="110" t="s">
        <v>20</v>
      </c>
      <c r="I4" s="110">
        <v>11</v>
      </c>
      <c r="J4" s="117" t="s">
        <v>288</v>
      </c>
      <c r="K4" s="118"/>
      <c r="L4" s="119">
        <f>J4+K4</f>
        <v>80</v>
      </c>
      <c r="M4" s="118">
        <v>120</v>
      </c>
      <c r="N4" s="121">
        <f>L4/M4</f>
        <v>0.66666666666666663</v>
      </c>
      <c r="O4" s="121" t="s">
        <v>748</v>
      </c>
      <c r="P4" s="119" t="s">
        <v>492</v>
      </c>
    </row>
    <row r="5" spans="1:17" s="15" customFormat="1" ht="25.5">
      <c r="A5" s="11">
        <v>65</v>
      </c>
      <c r="B5" s="28" t="s">
        <v>322</v>
      </c>
      <c r="C5" s="28" t="s">
        <v>323</v>
      </c>
      <c r="D5" s="28" t="s">
        <v>324</v>
      </c>
      <c r="E5" s="7" t="s">
        <v>68</v>
      </c>
      <c r="F5" s="107" t="s">
        <v>182</v>
      </c>
      <c r="G5" s="7" t="s">
        <v>63</v>
      </c>
      <c r="H5" s="7" t="s">
        <v>133</v>
      </c>
      <c r="I5" s="7">
        <v>11</v>
      </c>
      <c r="J5" s="7">
        <v>72</v>
      </c>
      <c r="K5" s="13"/>
      <c r="L5" s="7">
        <v>72</v>
      </c>
      <c r="M5" s="13">
        <v>120</v>
      </c>
      <c r="N5" s="24">
        <f>L5/M5</f>
        <v>0.6</v>
      </c>
      <c r="O5" s="121" t="s">
        <v>748</v>
      </c>
      <c r="P5" s="23" t="s">
        <v>208</v>
      </c>
    </row>
    <row r="6" spans="1:17" s="15" customFormat="1" ht="25.5">
      <c r="A6" s="11">
        <v>60</v>
      </c>
      <c r="B6" s="28" t="s">
        <v>314</v>
      </c>
      <c r="C6" s="28" t="s">
        <v>305</v>
      </c>
      <c r="D6" s="28" t="s">
        <v>175</v>
      </c>
      <c r="E6" s="7" t="s">
        <v>68</v>
      </c>
      <c r="F6" s="107" t="s">
        <v>182</v>
      </c>
      <c r="G6" s="7" t="s">
        <v>63</v>
      </c>
      <c r="H6" s="7" t="s">
        <v>133</v>
      </c>
      <c r="I6" s="7">
        <v>11</v>
      </c>
      <c r="J6" s="7">
        <v>69</v>
      </c>
      <c r="K6" s="13"/>
      <c r="L6" s="7">
        <v>69</v>
      </c>
      <c r="M6" s="13">
        <v>120</v>
      </c>
      <c r="N6" s="24">
        <f>L6/M6</f>
        <v>0.57499999999999996</v>
      </c>
      <c r="O6" s="121" t="s">
        <v>748</v>
      </c>
      <c r="P6" s="23" t="s">
        <v>208</v>
      </c>
    </row>
    <row r="7" spans="1:17" s="30" customFormat="1" ht="15.75">
      <c r="A7" s="7">
        <v>84</v>
      </c>
      <c r="B7" s="25" t="s">
        <v>313</v>
      </c>
      <c r="C7" s="8" t="s">
        <v>637</v>
      </c>
      <c r="D7" s="63" t="s">
        <v>158</v>
      </c>
      <c r="E7" s="7" t="s">
        <v>68</v>
      </c>
      <c r="F7" s="72" t="s">
        <v>576</v>
      </c>
      <c r="G7" s="11" t="s">
        <v>63</v>
      </c>
      <c r="H7" s="7" t="s">
        <v>20</v>
      </c>
      <c r="I7" s="7">
        <v>11</v>
      </c>
      <c r="J7" s="8" t="s">
        <v>552</v>
      </c>
      <c r="K7" s="16"/>
      <c r="L7" s="8" t="s">
        <v>552</v>
      </c>
      <c r="M7" s="13">
        <v>120</v>
      </c>
      <c r="N7" s="24">
        <v>0.56666666666666665</v>
      </c>
      <c r="O7" s="121" t="s">
        <v>748</v>
      </c>
      <c r="P7" s="8" t="s">
        <v>712</v>
      </c>
    </row>
    <row r="8" spans="1:17" s="30" customFormat="1" ht="25.5">
      <c r="A8" s="11">
        <v>66</v>
      </c>
      <c r="B8" s="28" t="s">
        <v>325</v>
      </c>
      <c r="C8" s="28" t="s">
        <v>326</v>
      </c>
      <c r="D8" s="28" t="s">
        <v>97</v>
      </c>
      <c r="E8" s="7" t="s">
        <v>68</v>
      </c>
      <c r="F8" s="107" t="s">
        <v>182</v>
      </c>
      <c r="G8" s="7" t="s">
        <v>63</v>
      </c>
      <c r="H8" s="7" t="s">
        <v>133</v>
      </c>
      <c r="I8" s="7">
        <v>11</v>
      </c>
      <c r="J8" s="7">
        <v>62</v>
      </c>
      <c r="K8" s="13"/>
      <c r="L8" s="7">
        <v>62</v>
      </c>
      <c r="M8" s="13">
        <v>120</v>
      </c>
      <c r="N8" s="24">
        <f t="shared" ref="N8:N16" si="0">L8/M8</f>
        <v>0.51666666666666672</v>
      </c>
      <c r="O8" s="121" t="s">
        <v>748</v>
      </c>
      <c r="P8" s="23" t="s">
        <v>208</v>
      </c>
    </row>
    <row r="9" spans="1:17" s="30" customFormat="1" ht="15.75">
      <c r="A9" s="7">
        <v>3</v>
      </c>
      <c r="B9" s="18" t="s">
        <v>332</v>
      </c>
      <c r="C9" s="19" t="s">
        <v>305</v>
      </c>
      <c r="D9" s="19" t="s">
        <v>94</v>
      </c>
      <c r="E9" s="7" t="s">
        <v>68</v>
      </c>
      <c r="F9" s="72" t="s">
        <v>328</v>
      </c>
      <c r="G9" s="11" t="s">
        <v>63</v>
      </c>
      <c r="H9" s="7" t="s">
        <v>133</v>
      </c>
      <c r="I9" s="7">
        <v>11</v>
      </c>
      <c r="J9" s="12" t="s">
        <v>261</v>
      </c>
      <c r="K9" s="13"/>
      <c r="L9" s="8">
        <f>J9+K9</f>
        <v>61</v>
      </c>
      <c r="M9" s="13">
        <v>120</v>
      </c>
      <c r="N9" s="24">
        <f t="shared" si="0"/>
        <v>0.5083333333333333</v>
      </c>
      <c r="O9" s="121" t="s">
        <v>748</v>
      </c>
      <c r="P9" s="8" t="s">
        <v>330</v>
      </c>
    </row>
    <row r="10" spans="1:17" s="30" customFormat="1" ht="25.5">
      <c r="A10" s="11">
        <v>61</v>
      </c>
      <c r="B10" s="28" t="s">
        <v>315</v>
      </c>
      <c r="C10" s="28" t="s">
        <v>316</v>
      </c>
      <c r="D10" s="28" t="s">
        <v>317</v>
      </c>
      <c r="E10" s="7" t="s">
        <v>62</v>
      </c>
      <c r="F10" s="107" t="s">
        <v>182</v>
      </c>
      <c r="G10" s="7" t="s">
        <v>63</v>
      </c>
      <c r="H10" s="7" t="s">
        <v>133</v>
      </c>
      <c r="I10" s="7">
        <v>11</v>
      </c>
      <c r="J10" s="7">
        <v>60</v>
      </c>
      <c r="K10" s="13"/>
      <c r="L10" s="7">
        <v>60</v>
      </c>
      <c r="M10" s="13">
        <v>120</v>
      </c>
      <c r="N10" s="24">
        <f t="shared" si="0"/>
        <v>0.5</v>
      </c>
      <c r="O10" s="121" t="s">
        <v>748</v>
      </c>
      <c r="P10" s="23" t="s">
        <v>208</v>
      </c>
    </row>
    <row r="11" spans="1:17" s="30" customFormat="1" ht="25.5">
      <c r="A11" s="11">
        <v>64</v>
      </c>
      <c r="B11" s="28" t="s">
        <v>320</v>
      </c>
      <c r="C11" s="28" t="s">
        <v>16</v>
      </c>
      <c r="D11" s="28" t="s">
        <v>321</v>
      </c>
      <c r="E11" s="7" t="s">
        <v>62</v>
      </c>
      <c r="F11" s="107" t="s">
        <v>182</v>
      </c>
      <c r="G11" s="7" t="s">
        <v>63</v>
      </c>
      <c r="H11" s="7" t="s">
        <v>133</v>
      </c>
      <c r="I11" s="7">
        <v>11</v>
      </c>
      <c r="J11" s="7">
        <v>57</v>
      </c>
      <c r="K11" s="13"/>
      <c r="L11" s="7">
        <v>57</v>
      </c>
      <c r="M11" s="13">
        <v>120</v>
      </c>
      <c r="N11" s="24">
        <f t="shared" si="0"/>
        <v>0.47499999999999998</v>
      </c>
      <c r="O11" s="24" t="s">
        <v>749</v>
      </c>
      <c r="P11" s="23" t="s">
        <v>208</v>
      </c>
    </row>
    <row r="12" spans="1:17" s="30" customFormat="1" ht="15.75">
      <c r="A12" s="7">
        <v>1</v>
      </c>
      <c r="B12" s="8" t="s">
        <v>327</v>
      </c>
      <c r="C12" s="9" t="s">
        <v>245</v>
      </c>
      <c r="D12" s="8" t="s">
        <v>237</v>
      </c>
      <c r="E12" s="7" t="s">
        <v>68</v>
      </c>
      <c r="F12" s="72" t="s">
        <v>328</v>
      </c>
      <c r="G12" s="11" t="s">
        <v>63</v>
      </c>
      <c r="H12" s="7" t="s">
        <v>133</v>
      </c>
      <c r="I12" s="7">
        <v>11</v>
      </c>
      <c r="J12" s="12" t="s">
        <v>329</v>
      </c>
      <c r="K12" s="13"/>
      <c r="L12" s="8">
        <f>J12+K12</f>
        <v>56</v>
      </c>
      <c r="M12" s="13">
        <v>120</v>
      </c>
      <c r="N12" s="24">
        <f t="shared" si="0"/>
        <v>0.46666666666666667</v>
      </c>
      <c r="O12" s="24" t="s">
        <v>749</v>
      </c>
      <c r="P12" s="8" t="s">
        <v>330</v>
      </c>
    </row>
    <row r="13" spans="1:17" s="30" customFormat="1" ht="15.75">
      <c r="A13" s="7">
        <v>3</v>
      </c>
      <c r="B13" s="56" t="s">
        <v>418</v>
      </c>
      <c r="C13" s="8" t="s">
        <v>413</v>
      </c>
      <c r="D13" s="8" t="s">
        <v>50</v>
      </c>
      <c r="E13" s="7" t="s">
        <v>62</v>
      </c>
      <c r="F13" s="71" t="s">
        <v>414</v>
      </c>
      <c r="G13" s="7" t="s">
        <v>63</v>
      </c>
      <c r="H13" s="7" t="s">
        <v>20</v>
      </c>
      <c r="I13" s="7" t="s">
        <v>415</v>
      </c>
      <c r="J13" s="12" t="s">
        <v>329</v>
      </c>
      <c r="K13" s="13">
        <v>0</v>
      </c>
      <c r="L13" s="12" t="s">
        <v>329</v>
      </c>
      <c r="M13" s="13">
        <v>120</v>
      </c>
      <c r="N13" s="21">
        <f t="shared" si="0"/>
        <v>0.46666666666666667</v>
      </c>
      <c r="O13" s="21" t="s">
        <v>749</v>
      </c>
      <c r="P13" s="8" t="s">
        <v>416</v>
      </c>
    </row>
    <row r="14" spans="1:17" s="15" customFormat="1" ht="17.25" customHeight="1">
      <c r="A14" s="7">
        <v>4</v>
      </c>
      <c r="B14" s="11" t="s">
        <v>333</v>
      </c>
      <c r="C14" s="11" t="s">
        <v>310</v>
      </c>
      <c r="D14" s="11" t="s">
        <v>152</v>
      </c>
      <c r="E14" s="7" t="s">
        <v>68</v>
      </c>
      <c r="F14" s="72" t="s">
        <v>328</v>
      </c>
      <c r="G14" s="11" t="s">
        <v>63</v>
      </c>
      <c r="H14" s="7" t="s">
        <v>133</v>
      </c>
      <c r="I14" s="7">
        <v>11</v>
      </c>
      <c r="J14" s="12" t="s">
        <v>108</v>
      </c>
      <c r="K14" s="13"/>
      <c r="L14" s="8">
        <f>J14+K14</f>
        <v>54</v>
      </c>
      <c r="M14" s="13">
        <v>120</v>
      </c>
      <c r="N14" s="24">
        <f t="shared" si="0"/>
        <v>0.45</v>
      </c>
      <c r="O14" s="24" t="s">
        <v>749</v>
      </c>
      <c r="P14" s="8" t="s">
        <v>330</v>
      </c>
    </row>
    <row r="15" spans="1:17" s="15" customFormat="1" ht="17.25" customHeight="1">
      <c r="A15" s="7">
        <v>2</v>
      </c>
      <c r="B15" s="16" t="s">
        <v>331</v>
      </c>
      <c r="C15" s="16" t="s">
        <v>67</v>
      </c>
      <c r="D15" s="16" t="s">
        <v>47</v>
      </c>
      <c r="E15" s="7" t="s">
        <v>68</v>
      </c>
      <c r="F15" s="72" t="s">
        <v>328</v>
      </c>
      <c r="G15" s="11" t="s">
        <v>63</v>
      </c>
      <c r="H15" s="7" t="s">
        <v>133</v>
      </c>
      <c r="I15" s="7">
        <v>11</v>
      </c>
      <c r="J15" s="12" t="s">
        <v>264</v>
      </c>
      <c r="K15" s="13"/>
      <c r="L15" s="8">
        <f>J15+K15</f>
        <v>53</v>
      </c>
      <c r="M15" s="13">
        <v>120</v>
      </c>
      <c r="N15" s="24">
        <f t="shared" si="0"/>
        <v>0.44166666666666665</v>
      </c>
      <c r="O15" s="24"/>
      <c r="P15" s="8" t="s">
        <v>330</v>
      </c>
    </row>
    <row r="16" spans="1:17" s="15" customFormat="1" ht="17.25" customHeight="1">
      <c r="A16" s="7">
        <v>29</v>
      </c>
      <c r="B16" s="11" t="s">
        <v>125</v>
      </c>
      <c r="C16" s="11" t="s">
        <v>126</v>
      </c>
      <c r="D16" s="11" t="s">
        <v>127</v>
      </c>
      <c r="E16" s="7" t="s">
        <v>124</v>
      </c>
      <c r="F16" s="69" t="s">
        <v>128</v>
      </c>
      <c r="G16" s="11" t="s">
        <v>63</v>
      </c>
      <c r="H16" s="7"/>
      <c r="I16" s="7">
        <v>11</v>
      </c>
      <c r="J16" s="8" t="s">
        <v>98</v>
      </c>
      <c r="K16" s="16"/>
      <c r="L16" s="8" t="s">
        <v>98</v>
      </c>
      <c r="M16" s="16">
        <v>120</v>
      </c>
      <c r="N16" s="21">
        <f t="shared" si="0"/>
        <v>0.42499999999999999</v>
      </c>
      <c r="O16" s="21"/>
      <c r="P16" s="20" t="s">
        <v>86</v>
      </c>
    </row>
    <row r="17" spans="1:16" s="15" customFormat="1" ht="17.25" customHeight="1">
      <c r="A17" s="7">
        <v>86</v>
      </c>
      <c r="B17" s="11" t="s">
        <v>739</v>
      </c>
      <c r="C17" s="8" t="s">
        <v>471</v>
      </c>
      <c r="D17" s="63" t="s">
        <v>181</v>
      </c>
      <c r="E17" s="7" t="s">
        <v>68</v>
      </c>
      <c r="F17" s="72" t="s">
        <v>576</v>
      </c>
      <c r="G17" s="11" t="s">
        <v>63</v>
      </c>
      <c r="H17" s="7" t="s">
        <v>20</v>
      </c>
      <c r="I17" s="7">
        <v>11</v>
      </c>
      <c r="J17" s="8" t="s">
        <v>429</v>
      </c>
      <c r="K17" s="16"/>
      <c r="L17" s="8" t="s">
        <v>429</v>
      </c>
      <c r="M17" s="13">
        <v>120</v>
      </c>
      <c r="N17" s="24">
        <v>0.41666666666666669</v>
      </c>
      <c r="O17" s="24"/>
      <c r="P17" s="23" t="s">
        <v>712</v>
      </c>
    </row>
    <row r="18" spans="1:16" s="15" customFormat="1" ht="25.5">
      <c r="A18" s="11">
        <v>63</v>
      </c>
      <c r="B18" s="28" t="s">
        <v>319</v>
      </c>
      <c r="C18" s="28" t="s">
        <v>204</v>
      </c>
      <c r="D18" s="28" t="s">
        <v>50</v>
      </c>
      <c r="E18" s="7" t="s">
        <v>62</v>
      </c>
      <c r="F18" s="107" t="s">
        <v>182</v>
      </c>
      <c r="G18" s="7" t="s">
        <v>63</v>
      </c>
      <c r="H18" s="7" t="s">
        <v>133</v>
      </c>
      <c r="I18" s="7">
        <v>11</v>
      </c>
      <c r="J18" s="7">
        <v>48</v>
      </c>
      <c r="K18" s="13"/>
      <c r="L18" s="7">
        <v>48</v>
      </c>
      <c r="M18" s="13">
        <v>120</v>
      </c>
      <c r="N18" s="24">
        <f t="shared" ref="N18:N24" si="1">L18/M18</f>
        <v>0.4</v>
      </c>
      <c r="O18" s="24"/>
      <c r="P18" s="23" t="s">
        <v>208</v>
      </c>
    </row>
    <row r="19" spans="1:16" s="30" customFormat="1" ht="15.75">
      <c r="A19" s="7">
        <v>4</v>
      </c>
      <c r="B19" s="56" t="s">
        <v>419</v>
      </c>
      <c r="C19" s="8" t="s">
        <v>30</v>
      </c>
      <c r="D19" s="8" t="s">
        <v>420</v>
      </c>
      <c r="E19" s="7" t="s">
        <v>68</v>
      </c>
      <c r="F19" s="71" t="s">
        <v>414</v>
      </c>
      <c r="G19" s="7" t="s">
        <v>63</v>
      </c>
      <c r="H19" s="7" t="s">
        <v>20</v>
      </c>
      <c r="I19" s="7" t="s">
        <v>415</v>
      </c>
      <c r="J19" s="12" t="s">
        <v>421</v>
      </c>
      <c r="K19" s="13">
        <v>0</v>
      </c>
      <c r="L19" s="12" t="s">
        <v>421</v>
      </c>
      <c r="M19" s="13">
        <v>120</v>
      </c>
      <c r="N19" s="21">
        <f t="shared" si="1"/>
        <v>0.38333333333333336</v>
      </c>
      <c r="O19" s="21"/>
      <c r="P19" s="8" t="s">
        <v>416</v>
      </c>
    </row>
    <row r="20" spans="1:16" s="15" customFormat="1" ht="17.25" customHeight="1">
      <c r="A20" s="55">
        <v>5</v>
      </c>
      <c r="B20" s="56" t="s">
        <v>422</v>
      </c>
      <c r="C20" s="11" t="s">
        <v>46</v>
      </c>
      <c r="D20" s="11" t="s">
        <v>372</v>
      </c>
      <c r="E20" s="7" t="s">
        <v>68</v>
      </c>
      <c r="F20" s="71" t="s">
        <v>414</v>
      </c>
      <c r="G20" s="7" t="s">
        <v>63</v>
      </c>
      <c r="H20" s="7" t="s">
        <v>20</v>
      </c>
      <c r="I20" s="7" t="s">
        <v>415</v>
      </c>
      <c r="J20" s="12" t="s">
        <v>77</v>
      </c>
      <c r="K20" s="13">
        <v>0</v>
      </c>
      <c r="L20" s="12" t="s">
        <v>77</v>
      </c>
      <c r="M20" s="13">
        <v>120</v>
      </c>
      <c r="N20" s="21">
        <f t="shared" si="1"/>
        <v>0.35833333333333334</v>
      </c>
      <c r="O20" s="21"/>
      <c r="P20" s="8" t="s">
        <v>416</v>
      </c>
    </row>
    <row r="21" spans="1:16" s="15" customFormat="1" ht="17.25" customHeight="1">
      <c r="A21" s="55">
        <v>19</v>
      </c>
      <c r="B21" s="8" t="s">
        <v>571</v>
      </c>
      <c r="C21" s="8" t="s">
        <v>82</v>
      </c>
      <c r="D21" s="8" t="s">
        <v>94</v>
      </c>
      <c r="E21" s="7" t="s">
        <v>32</v>
      </c>
      <c r="F21" s="72" t="s">
        <v>502</v>
      </c>
      <c r="G21" s="7" t="s">
        <v>503</v>
      </c>
      <c r="H21" s="7" t="s">
        <v>504</v>
      </c>
      <c r="I21" s="7">
        <v>11</v>
      </c>
      <c r="J21" s="12" t="s">
        <v>77</v>
      </c>
      <c r="K21" s="13">
        <v>0</v>
      </c>
      <c r="L21" s="12">
        <f>J21+K21</f>
        <v>43</v>
      </c>
      <c r="M21" s="13">
        <v>120</v>
      </c>
      <c r="N21" s="24">
        <f t="shared" si="1"/>
        <v>0.35833333333333334</v>
      </c>
      <c r="O21" s="24"/>
      <c r="P21" s="8" t="s">
        <v>505</v>
      </c>
    </row>
    <row r="22" spans="1:16" s="15" customFormat="1" ht="15.75">
      <c r="A22" s="55">
        <v>1</v>
      </c>
      <c r="B22" s="56" t="s">
        <v>744</v>
      </c>
      <c r="C22" s="9" t="s">
        <v>413</v>
      </c>
      <c r="D22" s="8" t="s">
        <v>284</v>
      </c>
      <c r="E22" s="7" t="s">
        <v>62</v>
      </c>
      <c r="F22" s="71" t="s">
        <v>414</v>
      </c>
      <c r="G22" s="7" t="s">
        <v>63</v>
      </c>
      <c r="H22" s="7" t="s">
        <v>20</v>
      </c>
      <c r="I22" s="7" t="s">
        <v>415</v>
      </c>
      <c r="J22" s="12" t="s">
        <v>52</v>
      </c>
      <c r="K22" s="13">
        <v>0</v>
      </c>
      <c r="L22" s="12" t="s">
        <v>52</v>
      </c>
      <c r="M22" s="13">
        <v>120</v>
      </c>
      <c r="N22" s="21">
        <f t="shared" si="1"/>
        <v>0.33333333333333331</v>
      </c>
      <c r="O22" s="21"/>
      <c r="P22" s="8" t="s">
        <v>416</v>
      </c>
    </row>
    <row r="23" spans="1:16" s="15" customFormat="1" ht="15.75">
      <c r="A23" s="55">
        <v>18</v>
      </c>
      <c r="B23" s="25" t="s">
        <v>569</v>
      </c>
      <c r="C23" s="8" t="s">
        <v>570</v>
      </c>
      <c r="D23" s="8" t="s">
        <v>59</v>
      </c>
      <c r="E23" s="7" t="s">
        <v>18</v>
      </c>
      <c r="F23" s="72" t="s">
        <v>502</v>
      </c>
      <c r="G23" s="7" t="s">
        <v>503</v>
      </c>
      <c r="H23" s="7" t="s">
        <v>504</v>
      </c>
      <c r="I23" s="7">
        <v>11</v>
      </c>
      <c r="J23" s="12" t="s">
        <v>56</v>
      </c>
      <c r="K23" s="13">
        <v>0</v>
      </c>
      <c r="L23" s="12">
        <f>J23+K23</f>
        <v>37</v>
      </c>
      <c r="M23" s="13">
        <v>120</v>
      </c>
      <c r="N23" s="24">
        <f t="shared" si="1"/>
        <v>0.30833333333333335</v>
      </c>
      <c r="O23" s="24"/>
      <c r="P23" s="20" t="s">
        <v>505</v>
      </c>
    </row>
    <row r="24" spans="1:16" s="15" customFormat="1" ht="15.75">
      <c r="A24" s="55">
        <v>15</v>
      </c>
      <c r="B24" s="8" t="s">
        <v>177</v>
      </c>
      <c r="C24" s="8" t="s">
        <v>82</v>
      </c>
      <c r="D24" s="8" t="s">
        <v>100</v>
      </c>
      <c r="E24" s="7" t="s">
        <v>68</v>
      </c>
      <c r="F24" s="69" t="s">
        <v>132</v>
      </c>
      <c r="G24" s="11" t="s">
        <v>145</v>
      </c>
      <c r="H24" s="7" t="s">
        <v>133</v>
      </c>
      <c r="I24" s="7">
        <v>11</v>
      </c>
      <c r="J24" s="12" t="s">
        <v>178</v>
      </c>
      <c r="K24" s="16"/>
      <c r="L24" s="8">
        <f>J24+K24</f>
        <v>35</v>
      </c>
      <c r="M24" s="13">
        <v>120</v>
      </c>
      <c r="N24" s="24">
        <f t="shared" si="1"/>
        <v>0.29166666666666669</v>
      </c>
      <c r="O24" s="24"/>
      <c r="P24" s="8" t="s">
        <v>135</v>
      </c>
    </row>
    <row r="25" spans="1:16" s="60" customFormat="1" ht="17.25" customHeight="1">
      <c r="A25" s="111">
        <v>83</v>
      </c>
      <c r="B25" s="113" t="s">
        <v>737</v>
      </c>
      <c r="C25" s="114" t="s">
        <v>661</v>
      </c>
      <c r="D25" s="115" t="s">
        <v>47</v>
      </c>
      <c r="E25" s="111" t="s">
        <v>68</v>
      </c>
      <c r="F25" s="109" t="s">
        <v>576</v>
      </c>
      <c r="G25" s="116" t="s">
        <v>63</v>
      </c>
      <c r="H25" s="111" t="s">
        <v>20</v>
      </c>
      <c r="I25" s="111">
        <v>11</v>
      </c>
      <c r="J25" s="114" t="s">
        <v>188</v>
      </c>
      <c r="K25" s="113"/>
      <c r="L25" s="114" t="s">
        <v>188</v>
      </c>
      <c r="M25" s="120">
        <v>120</v>
      </c>
      <c r="N25" s="122">
        <v>0.29166666666666669</v>
      </c>
      <c r="O25" s="122"/>
      <c r="P25" s="123" t="s">
        <v>712</v>
      </c>
    </row>
    <row r="26" spans="1:16" s="15" customFormat="1" ht="15.75">
      <c r="A26" s="7">
        <v>17</v>
      </c>
      <c r="B26" s="11" t="s">
        <v>567</v>
      </c>
      <c r="C26" s="11" t="s">
        <v>296</v>
      </c>
      <c r="D26" s="11" t="s">
        <v>568</v>
      </c>
      <c r="E26" s="7" t="s">
        <v>18</v>
      </c>
      <c r="F26" s="72" t="s">
        <v>502</v>
      </c>
      <c r="G26" s="7" t="s">
        <v>503</v>
      </c>
      <c r="H26" s="7" t="s">
        <v>504</v>
      </c>
      <c r="I26" s="7">
        <v>11</v>
      </c>
      <c r="J26" s="12" t="s">
        <v>186</v>
      </c>
      <c r="K26" s="13">
        <v>0</v>
      </c>
      <c r="L26" s="12">
        <f>J26+K26</f>
        <v>34</v>
      </c>
      <c r="M26" s="13">
        <v>120</v>
      </c>
      <c r="N26" s="24">
        <f>L26/M26</f>
        <v>0.28333333333333333</v>
      </c>
      <c r="O26" s="24"/>
      <c r="P26" s="8" t="s">
        <v>505</v>
      </c>
    </row>
    <row r="27" spans="1:16" s="15" customFormat="1" ht="17.25" customHeight="1">
      <c r="A27" s="7">
        <v>2</v>
      </c>
      <c r="B27" s="56" t="s">
        <v>745</v>
      </c>
      <c r="C27" s="11" t="s">
        <v>417</v>
      </c>
      <c r="D27" s="11" t="s">
        <v>17</v>
      </c>
      <c r="E27" s="7" t="s">
        <v>62</v>
      </c>
      <c r="F27" s="71" t="s">
        <v>414</v>
      </c>
      <c r="G27" s="7" t="s">
        <v>63</v>
      </c>
      <c r="H27" s="7" t="s">
        <v>20</v>
      </c>
      <c r="I27" s="7" t="s">
        <v>415</v>
      </c>
      <c r="J27" s="12" t="s">
        <v>48</v>
      </c>
      <c r="K27" s="13">
        <v>0</v>
      </c>
      <c r="L27" s="12" t="s">
        <v>48</v>
      </c>
      <c r="M27" s="13">
        <v>120</v>
      </c>
      <c r="N27" s="21">
        <f>L27/M27</f>
        <v>0.27500000000000002</v>
      </c>
      <c r="O27" s="21"/>
      <c r="P27" s="8" t="s">
        <v>416</v>
      </c>
    </row>
    <row r="28" spans="1:16" s="15" customFormat="1" ht="15.75">
      <c r="A28" s="7">
        <v>87</v>
      </c>
      <c r="B28" s="25" t="s">
        <v>740</v>
      </c>
      <c r="C28" s="8" t="s">
        <v>741</v>
      </c>
      <c r="D28" s="63" t="s">
        <v>114</v>
      </c>
      <c r="E28" s="7" t="s">
        <v>62</v>
      </c>
      <c r="F28" s="72" t="s">
        <v>576</v>
      </c>
      <c r="G28" s="11" t="s">
        <v>63</v>
      </c>
      <c r="H28" s="7" t="s">
        <v>20</v>
      </c>
      <c r="I28" s="7">
        <v>11</v>
      </c>
      <c r="J28" s="8" t="s">
        <v>155</v>
      </c>
      <c r="K28" s="16"/>
      <c r="L28" s="8" t="s">
        <v>155</v>
      </c>
      <c r="M28" s="13">
        <v>120</v>
      </c>
      <c r="N28" s="24">
        <v>0.26666666666666666</v>
      </c>
      <c r="O28" s="24"/>
      <c r="P28" s="8" t="s">
        <v>712</v>
      </c>
    </row>
    <row r="29" spans="1:16" s="15" customFormat="1" ht="25.5">
      <c r="A29" s="11">
        <v>62</v>
      </c>
      <c r="B29" s="28" t="s">
        <v>318</v>
      </c>
      <c r="C29" s="28" t="s">
        <v>41</v>
      </c>
      <c r="D29" s="28" t="s">
        <v>140</v>
      </c>
      <c r="E29" s="7" t="s">
        <v>62</v>
      </c>
      <c r="F29" s="107" t="s">
        <v>182</v>
      </c>
      <c r="G29" s="7" t="s">
        <v>63</v>
      </c>
      <c r="H29" s="7" t="s">
        <v>133</v>
      </c>
      <c r="I29" s="7">
        <v>11</v>
      </c>
      <c r="J29" s="7">
        <v>27</v>
      </c>
      <c r="K29" s="13"/>
      <c r="L29" s="7">
        <v>27</v>
      </c>
      <c r="M29" s="13">
        <v>120</v>
      </c>
      <c r="N29" s="24">
        <f>L29/M29</f>
        <v>0.22500000000000001</v>
      </c>
      <c r="O29" s="24"/>
      <c r="P29" s="23" t="s">
        <v>208</v>
      </c>
    </row>
    <row r="30" spans="1:16" s="30" customFormat="1" ht="15.75">
      <c r="A30" s="7">
        <v>81</v>
      </c>
      <c r="B30" s="11" t="s">
        <v>734</v>
      </c>
      <c r="C30" s="9" t="s">
        <v>368</v>
      </c>
      <c r="D30" s="63" t="s">
        <v>735</v>
      </c>
      <c r="E30" s="7" t="s">
        <v>68</v>
      </c>
      <c r="F30" s="72" t="s">
        <v>576</v>
      </c>
      <c r="G30" s="11" t="s">
        <v>63</v>
      </c>
      <c r="H30" s="7" t="s">
        <v>20</v>
      </c>
      <c r="I30" s="7">
        <v>11</v>
      </c>
      <c r="J30" s="8" t="s">
        <v>141</v>
      </c>
      <c r="K30" s="16"/>
      <c r="L30" s="8" t="s">
        <v>141</v>
      </c>
      <c r="M30" s="13">
        <v>120</v>
      </c>
      <c r="N30" s="24">
        <v>0.20833333333333334</v>
      </c>
      <c r="O30" s="24"/>
      <c r="P30" s="8" t="s">
        <v>712</v>
      </c>
    </row>
    <row r="31" spans="1:16" s="30" customFormat="1" ht="26.25">
      <c r="A31" s="7">
        <v>28</v>
      </c>
      <c r="B31" s="11" t="s">
        <v>121</v>
      </c>
      <c r="C31" s="11" t="s">
        <v>122</v>
      </c>
      <c r="D31" s="11" t="s">
        <v>123</v>
      </c>
      <c r="E31" s="7" t="s">
        <v>124</v>
      </c>
      <c r="F31" s="69" t="s">
        <v>128</v>
      </c>
      <c r="G31" s="11" t="s">
        <v>63</v>
      </c>
      <c r="H31" s="7"/>
      <c r="I31" s="7">
        <v>11</v>
      </c>
      <c r="J31" s="8" t="s">
        <v>22</v>
      </c>
      <c r="K31" s="16"/>
      <c r="L31" s="8" t="s">
        <v>22</v>
      </c>
      <c r="M31" s="16">
        <v>120</v>
      </c>
      <c r="N31" s="21">
        <f>L31/M31</f>
        <v>0.2</v>
      </c>
      <c r="O31" s="21"/>
      <c r="P31" s="20" t="s">
        <v>86</v>
      </c>
    </row>
    <row r="32" spans="1:16" s="30" customFormat="1" ht="15.75">
      <c r="A32" s="7">
        <v>85</v>
      </c>
      <c r="B32" s="8" t="s">
        <v>738</v>
      </c>
      <c r="C32" s="11" t="s">
        <v>165</v>
      </c>
      <c r="D32" s="63" t="s">
        <v>166</v>
      </c>
      <c r="E32" s="7" t="s">
        <v>62</v>
      </c>
      <c r="F32" s="72" t="s">
        <v>576</v>
      </c>
      <c r="G32" s="11" t="s">
        <v>63</v>
      </c>
      <c r="H32" s="7" t="s">
        <v>20</v>
      </c>
      <c r="I32" s="7">
        <v>11</v>
      </c>
      <c r="J32" s="8" t="s">
        <v>137</v>
      </c>
      <c r="K32" s="16"/>
      <c r="L32" s="8" t="s">
        <v>137</v>
      </c>
      <c r="M32" s="13">
        <v>120</v>
      </c>
      <c r="N32" s="24">
        <v>0.16666666666666666</v>
      </c>
      <c r="O32" s="24"/>
      <c r="P32" s="20" t="s">
        <v>712</v>
      </c>
    </row>
    <row r="33" spans="1:16" s="30" customFormat="1" ht="15.75">
      <c r="A33" s="7">
        <v>20</v>
      </c>
      <c r="B33" s="25" t="s">
        <v>572</v>
      </c>
      <c r="C33" s="8" t="s">
        <v>79</v>
      </c>
      <c r="D33" s="8" t="s">
        <v>47</v>
      </c>
      <c r="E33" s="7" t="s">
        <v>32</v>
      </c>
      <c r="F33" s="72" t="s">
        <v>502</v>
      </c>
      <c r="G33" s="7" t="s">
        <v>503</v>
      </c>
      <c r="H33" s="7" t="s">
        <v>504</v>
      </c>
      <c r="I33" s="7">
        <v>11</v>
      </c>
      <c r="J33" s="12" t="s">
        <v>250</v>
      </c>
      <c r="K33" s="13">
        <v>0</v>
      </c>
      <c r="L33" s="12">
        <f>J33+K33</f>
        <v>18</v>
      </c>
      <c r="M33" s="13">
        <v>120</v>
      </c>
      <c r="N33" s="24">
        <f>L33/M33</f>
        <v>0.15</v>
      </c>
      <c r="O33" s="24"/>
      <c r="P33" s="8" t="s">
        <v>505</v>
      </c>
    </row>
    <row r="34" spans="1:16" s="30" customFormat="1" ht="12.75">
      <c r="A34" s="35">
        <v>47</v>
      </c>
      <c r="B34" s="51" t="s">
        <v>371</v>
      </c>
      <c r="C34" s="51" t="s">
        <v>411</v>
      </c>
      <c r="D34" s="51" t="s">
        <v>372</v>
      </c>
      <c r="E34" s="51" t="s">
        <v>68</v>
      </c>
      <c r="F34" s="108" t="s">
        <v>349</v>
      </c>
      <c r="G34" s="35" t="s">
        <v>19</v>
      </c>
      <c r="H34" s="32" t="s">
        <v>350</v>
      </c>
      <c r="I34" s="32">
        <v>11</v>
      </c>
      <c r="J34" s="51">
        <v>16</v>
      </c>
      <c r="K34" s="37"/>
      <c r="L34" s="37">
        <v>16</v>
      </c>
      <c r="M34" s="37">
        <v>120</v>
      </c>
      <c r="N34" s="38">
        <f>L34/M34</f>
        <v>0.13333333333333333</v>
      </c>
      <c r="O34" s="38"/>
      <c r="P34" s="33" t="s">
        <v>351</v>
      </c>
    </row>
    <row r="35" spans="1:16" s="30" customFormat="1" ht="12.75">
      <c r="A35" s="54">
        <v>48</v>
      </c>
      <c r="B35" s="33" t="s">
        <v>412</v>
      </c>
      <c r="C35" s="42" t="s">
        <v>413</v>
      </c>
      <c r="D35" s="42" t="s">
        <v>413</v>
      </c>
      <c r="E35" s="51" t="s">
        <v>62</v>
      </c>
      <c r="F35" s="108" t="s">
        <v>349</v>
      </c>
      <c r="G35" s="35" t="s">
        <v>19</v>
      </c>
      <c r="H35" s="32" t="s">
        <v>350</v>
      </c>
      <c r="I35" s="32">
        <v>11</v>
      </c>
      <c r="J35" s="51">
        <v>12</v>
      </c>
      <c r="K35" s="37"/>
      <c r="L35" s="37">
        <v>12</v>
      </c>
      <c r="M35" s="37">
        <v>120</v>
      </c>
      <c r="N35" s="38">
        <f>L35/M35</f>
        <v>0.1</v>
      </c>
      <c r="O35" s="38"/>
      <c r="P35" s="40" t="s">
        <v>351</v>
      </c>
    </row>
    <row r="36" spans="1:16" s="30" customFormat="1" ht="15.75">
      <c r="A36" s="7">
        <v>82</v>
      </c>
      <c r="B36" s="8" t="s">
        <v>736</v>
      </c>
      <c r="C36" s="16" t="s">
        <v>287</v>
      </c>
      <c r="D36" s="63" t="s">
        <v>281</v>
      </c>
      <c r="E36" s="7" t="s">
        <v>68</v>
      </c>
      <c r="F36" s="72" t="s">
        <v>576</v>
      </c>
      <c r="G36" s="11" t="s">
        <v>63</v>
      </c>
      <c r="H36" s="7" t="s">
        <v>20</v>
      </c>
      <c r="I36" s="7">
        <v>11</v>
      </c>
      <c r="J36" s="68">
        <v>52</v>
      </c>
      <c r="K36" s="16"/>
      <c r="L36" s="68">
        <v>52</v>
      </c>
      <c r="M36" s="13">
        <v>120</v>
      </c>
      <c r="N36" s="24">
        <v>0</v>
      </c>
      <c r="O36" s="24"/>
      <c r="P36" s="17" t="s">
        <v>712</v>
      </c>
    </row>
  </sheetData>
  <autoFilter ref="A2:P36">
    <sortState ref="A3:O36">
      <sortCondition descending="1" ref="N2:N36"/>
    </sortState>
  </autoFilter>
  <dataValidations count="3">
    <dataValidation type="list" allowBlank="1" showInputMessage="1" showErrorMessage="1" sqref="E3:E6 E14:E17 E20:E24 E26">
      <formula1>sex</formula1>
    </dataValidation>
    <dataValidation type="list" allowBlank="1" showInputMessage="1" showErrorMessage="1" sqref="H3:H6 H14:H17 H20:H24 H26:H36">
      <formula1>rf</formula1>
    </dataValidation>
    <dataValidation type="list" allowBlank="1" showInputMessage="1" showErrorMessage="1" sqref="I3:I6 I14:I17 I20:I24 I26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8"/>
  <sheetViews>
    <sheetView tabSelected="1" workbookViewId="0">
      <selection activeCell="E20" sqref="E20"/>
    </sheetView>
  </sheetViews>
  <sheetFormatPr defaultRowHeight="15"/>
  <cols>
    <col min="1" max="1" width="4.7109375" customWidth="1"/>
    <col min="2" max="2" width="14.85546875" customWidth="1"/>
    <col min="3" max="3" width="14.140625" customWidth="1"/>
    <col min="4" max="4" width="16.42578125" customWidth="1"/>
    <col min="5" max="5" width="32.140625" customWidth="1"/>
    <col min="6" max="6" width="16.85546875" customWidth="1"/>
    <col min="7" max="7" width="9.140625" style="167"/>
    <col min="12" max="12" width="11.28515625" customWidth="1"/>
    <col min="13" max="13" width="12.5703125" customWidth="1"/>
    <col min="14" max="14" width="33.7109375" customWidth="1"/>
  </cols>
  <sheetData>
    <row r="2" spans="1:15" s="6" customFormat="1" ht="36.75" customHeight="1">
      <c r="A2" s="1" t="s">
        <v>0</v>
      </c>
      <c r="B2" s="1" t="s">
        <v>751</v>
      </c>
      <c r="C2" s="1" t="s">
        <v>752</v>
      </c>
      <c r="D2" s="1" t="s">
        <v>753</v>
      </c>
      <c r="E2" s="1" t="s">
        <v>754</v>
      </c>
      <c r="F2" s="1" t="s">
        <v>6</v>
      </c>
      <c r="G2" s="2" t="s">
        <v>8</v>
      </c>
      <c r="H2" s="1" t="s">
        <v>9</v>
      </c>
      <c r="I2" s="1" t="s">
        <v>10</v>
      </c>
      <c r="J2" s="1" t="s">
        <v>11</v>
      </c>
      <c r="K2" s="3" t="s">
        <v>12</v>
      </c>
      <c r="L2" s="1" t="s">
        <v>13</v>
      </c>
      <c r="M2" s="1" t="s">
        <v>746</v>
      </c>
      <c r="N2" s="4" t="s">
        <v>14</v>
      </c>
      <c r="O2" s="5"/>
    </row>
    <row r="3" spans="1:15" s="15" customFormat="1" ht="24.75">
      <c r="A3" s="7">
        <v>1</v>
      </c>
      <c r="B3" s="28" t="s">
        <v>215</v>
      </c>
      <c r="C3" s="28" t="s">
        <v>216</v>
      </c>
      <c r="D3" s="28" t="s">
        <v>55</v>
      </c>
      <c r="E3" s="143" t="s">
        <v>182</v>
      </c>
      <c r="F3" s="75" t="s">
        <v>63</v>
      </c>
      <c r="G3" s="7">
        <v>7</v>
      </c>
      <c r="H3" s="12" t="s">
        <v>217</v>
      </c>
      <c r="I3" s="13"/>
      <c r="J3" s="12" t="s">
        <v>217</v>
      </c>
      <c r="K3" s="13">
        <v>47</v>
      </c>
      <c r="L3" s="24">
        <f t="shared" ref="L3:L38" si="0">J3/K3</f>
        <v>0.87234042553191493</v>
      </c>
      <c r="M3" s="24" t="s">
        <v>747</v>
      </c>
      <c r="N3" s="105" t="s">
        <v>208</v>
      </c>
    </row>
    <row r="4" spans="1:15" s="15" customFormat="1" ht="15.75">
      <c r="A4" s="7">
        <v>2</v>
      </c>
      <c r="B4" s="8" t="s">
        <v>522</v>
      </c>
      <c r="C4" s="8" t="s">
        <v>239</v>
      </c>
      <c r="D4" s="153" t="s">
        <v>523</v>
      </c>
      <c r="E4" s="144" t="s">
        <v>502</v>
      </c>
      <c r="F4" s="75" t="s">
        <v>63</v>
      </c>
      <c r="G4" s="7">
        <v>7</v>
      </c>
      <c r="H4" s="12" t="s">
        <v>217</v>
      </c>
      <c r="I4" s="13"/>
      <c r="J4" s="12">
        <f>H4+I4</f>
        <v>41</v>
      </c>
      <c r="K4" s="13">
        <v>47</v>
      </c>
      <c r="L4" s="24">
        <f t="shared" si="0"/>
        <v>0.87234042553191493</v>
      </c>
      <c r="M4" s="24" t="s">
        <v>747</v>
      </c>
      <c r="N4" s="8" t="s">
        <v>511</v>
      </c>
    </row>
    <row r="5" spans="1:15" s="15" customFormat="1" ht="24.75">
      <c r="A5" s="7">
        <v>3</v>
      </c>
      <c r="B5" s="8" t="s">
        <v>218</v>
      </c>
      <c r="C5" s="8" t="s">
        <v>79</v>
      </c>
      <c r="D5" s="8" t="s">
        <v>219</v>
      </c>
      <c r="E5" s="143" t="s">
        <v>182</v>
      </c>
      <c r="F5" s="75" t="s">
        <v>63</v>
      </c>
      <c r="G5" s="7">
        <v>7</v>
      </c>
      <c r="H5" s="12" t="s">
        <v>199</v>
      </c>
      <c r="I5" s="13"/>
      <c r="J5" s="12" t="s">
        <v>199</v>
      </c>
      <c r="K5" s="13">
        <v>47</v>
      </c>
      <c r="L5" s="24">
        <f t="shared" si="0"/>
        <v>0.80851063829787229</v>
      </c>
      <c r="M5" s="24" t="s">
        <v>747</v>
      </c>
      <c r="N5" s="105" t="s">
        <v>208</v>
      </c>
    </row>
    <row r="6" spans="1:15" s="15" customFormat="1" ht="24.75">
      <c r="A6" s="7">
        <v>4</v>
      </c>
      <c r="B6" s="8" t="s">
        <v>206</v>
      </c>
      <c r="C6" s="8" t="s">
        <v>207</v>
      </c>
      <c r="D6" s="153" t="s">
        <v>152</v>
      </c>
      <c r="E6" s="143" t="s">
        <v>182</v>
      </c>
      <c r="F6" s="75" t="s">
        <v>63</v>
      </c>
      <c r="G6" s="7">
        <v>7</v>
      </c>
      <c r="H6" s="12" t="s">
        <v>56</v>
      </c>
      <c r="I6" s="13"/>
      <c r="J6" s="12" t="s">
        <v>56</v>
      </c>
      <c r="K6" s="13">
        <v>47</v>
      </c>
      <c r="L6" s="24">
        <f t="shared" si="0"/>
        <v>0.78723404255319152</v>
      </c>
      <c r="M6" s="24" t="s">
        <v>747</v>
      </c>
      <c r="N6" s="105" t="s">
        <v>208</v>
      </c>
    </row>
    <row r="7" spans="1:15" s="15" customFormat="1" ht="24.75">
      <c r="A7" s="7">
        <v>5</v>
      </c>
      <c r="B7" s="28" t="s">
        <v>209</v>
      </c>
      <c r="C7" s="28" t="s">
        <v>130</v>
      </c>
      <c r="D7" s="28" t="s">
        <v>162</v>
      </c>
      <c r="E7" s="143" t="s">
        <v>182</v>
      </c>
      <c r="F7" s="75" t="s">
        <v>63</v>
      </c>
      <c r="G7" s="7">
        <v>7</v>
      </c>
      <c r="H7" s="12" t="s">
        <v>210</v>
      </c>
      <c r="I7" s="13"/>
      <c r="J7" s="12" t="s">
        <v>210</v>
      </c>
      <c r="K7" s="13">
        <v>47</v>
      </c>
      <c r="L7" s="24">
        <f t="shared" si="0"/>
        <v>0.76595744680851063</v>
      </c>
      <c r="M7" s="24" t="s">
        <v>747</v>
      </c>
      <c r="N7" s="105" t="s">
        <v>208</v>
      </c>
    </row>
    <row r="8" spans="1:15" s="15" customFormat="1" ht="15.75">
      <c r="A8" s="7">
        <v>6</v>
      </c>
      <c r="B8" s="28" t="s">
        <v>524</v>
      </c>
      <c r="C8" s="28" t="s">
        <v>113</v>
      </c>
      <c r="D8" s="28" t="s">
        <v>284</v>
      </c>
      <c r="E8" s="144" t="s">
        <v>502</v>
      </c>
      <c r="F8" s="75" t="s">
        <v>63</v>
      </c>
      <c r="G8" s="7">
        <v>7</v>
      </c>
      <c r="H8" s="12" t="s">
        <v>210</v>
      </c>
      <c r="I8" s="13"/>
      <c r="J8" s="12">
        <f>H8+I8</f>
        <v>36</v>
      </c>
      <c r="K8" s="13">
        <v>47</v>
      </c>
      <c r="L8" s="24">
        <f t="shared" si="0"/>
        <v>0.76595744680851063</v>
      </c>
      <c r="M8" s="24" t="s">
        <v>747</v>
      </c>
      <c r="N8" s="105" t="s">
        <v>511</v>
      </c>
    </row>
    <row r="9" spans="1:15" s="15" customFormat="1" ht="15.75">
      <c r="A9" s="7">
        <v>7</v>
      </c>
      <c r="B9" s="28" t="s">
        <v>525</v>
      </c>
      <c r="C9" s="28" t="s">
        <v>526</v>
      </c>
      <c r="D9" s="28" t="s">
        <v>140</v>
      </c>
      <c r="E9" s="144" t="s">
        <v>502</v>
      </c>
      <c r="F9" s="75" t="s">
        <v>63</v>
      </c>
      <c r="G9" s="7">
        <v>7</v>
      </c>
      <c r="H9" s="12" t="s">
        <v>188</v>
      </c>
      <c r="I9" s="13"/>
      <c r="J9" s="12">
        <f>H9+I9</f>
        <v>35</v>
      </c>
      <c r="K9" s="13">
        <v>47</v>
      </c>
      <c r="L9" s="24">
        <f t="shared" si="0"/>
        <v>0.74468085106382975</v>
      </c>
      <c r="M9" s="24" t="s">
        <v>747</v>
      </c>
      <c r="N9" s="105" t="s">
        <v>511</v>
      </c>
    </row>
    <row r="10" spans="1:15" s="15" customFormat="1" ht="15.75">
      <c r="A10" s="7">
        <v>8</v>
      </c>
      <c r="B10" s="8" t="s">
        <v>600</v>
      </c>
      <c r="C10" s="154" t="s">
        <v>501</v>
      </c>
      <c r="D10" s="153" t="s">
        <v>152</v>
      </c>
      <c r="E10" s="144" t="s">
        <v>576</v>
      </c>
      <c r="F10" s="75" t="s">
        <v>63</v>
      </c>
      <c r="G10" s="7" t="s">
        <v>475</v>
      </c>
      <c r="H10" s="12" t="s">
        <v>188</v>
      </c>
      <c r="I10" s="13"/>
      <c r="J10" s="12" t="s">
        <v>188</v>
      </c>
      <c r="K10" s="13">
        <v>47</v>
      </c>
      <c r="L10" s="24">
        <f t="shared" si="0"/>
        <v>0.74468085106382975</v>
      </c>
      <c r="M10" s="24" t="s">
        <v>747</v>
      </c>
      <c r="N10" s="8" t="s">
        <v>590</v>
      </c>
    </row>
    <row r="11" spans="1:15" s="15" customFormat="1" ht="15.75">
      <c r="A11" s="7">
        <v>9</v>
      </c>
      <c r="B11" s="155" t="s">
        <v>476</v>
      </c>
      <c r="C11" s="28" t="s">
        <v>344</v>
      </c>
      <c r="D11" s="28" t="s">
        <v>50</v>
      </c>
      <c r="E11" s="145" t="s">
        <v>414</v>
      </c>
      <c r="F11" s="75" t="s">
        <v>63</v>
      </c>
      <c r="G11" s="7" t="s">
        <v>475</v>
      </c>
      <c r="H11" s="7">
        <v>34</v>
      </c>
      <c r="I11" s="13">
        <v>0</v>
      </c>
      <c r="J11" s="12">
        <f>H11+I11</f>
        <v>34</v>
      </c>
      <c r="K11" s="13">
        <v>47</v>
      </c>
      <c r="L11" s="24">
        <f t="shared" si="0"/>
        <v>0.72340425531914898</v>
      </c>
      <c r="M11" s="24" t="s">
        <v>747</v>
      </c>
      <c r="N11" s="8" t="s">
        <v>416</v>
      </c>
    </row>
    <row r="12" spans="1:15" s="15" customFormat="1" ht="24.75">
      <c r="A12" s="7">
        <v>10</v>
      </c>
      <c r="B12" s="8" t="s">
        <v>211</v>
      </c>
      <c r="C12" s="8" t="s">
        <v>212</v>
      </c>
      <c r="D12" s="153" t="s">
        <v>175</v>
      </c>
      <c r="E12" s="143" t="s">
        <v>182</v>
      </c>
      <c r="F12" s="75" t="s">
        <v>63</v>
      </c>
      <c r="G12" s="7">
        <v>7</v>
      </c>
      <c r="H12" s="12" t="s">
        <v>48</v>
      </c>
      <c r="I12" s="13"/>
      <c r="J12" s="12" t="s">
        <v>48</v>
      </c>
      <c r="K12" s="13">
        <v>47</v>
      </c>
      <c r="L12" s="24">
        <f t="shared" si="0"/>
        <v>0.7021276595744681</v>
      </c>
      <c r="M12" s="24" t="s">
        <v>747</v>
      </c>
      <c r="N12" s="105" t="s">
        <v>208</v>
      </c>
    </row>
    <row r="13" spans="1:15" s="15" customFormat="1" ht="24.75">
      <c r="A13" s="7">
        <v>11</v>
      </c>
      <c r="B13" s="27" t="s">
        <v>235</v>
      </c>
      <c r="C13" s="28" t="s">
        <v>236</v>
      </c>
      <c r="D13" s="28" t="s">
        <v>237</v>
      </c>
      <c r="E13" s="143" t="s">
        <v>182</v>
      </c>
      <c r="F13" s="75" t="s">
        <v>63</v>
      </c>
      <c r="G13" s="7">
        <v>7</v>
      </c>
      <c r="H13" s="12" t="s">
        <v>48</v>
      </c>
      <c r="I13" s="13"/>
      <c r="J13" s="12" t="s">
        <v>48</v>
      </c>
      <c r="K13" s="13">
        <v>47</v>
      </c>
      <c r="L13" s="24">
        <f t="shared" si="0"/>
        <v>0.7021276595744681</v>
      </c>
      <c r="M13" s="24" t="s">
        <v>747</v>
      </c>
      <c r="N13" s="105" t="s">
        <v>208</v>
      </c>
    </row>
    <row r="14" spans="1:15" s="15" customFormat="1" ht="15.75">
      <c r="A14" s="7">
        <v>12</v>
      </c>
      <c r="B14" s="8" t="s">
        <v>510</v>
      </c>
      <c r="C14" s="8" t="s">
        <v>161</v>
      </c>
      <c r="D14" s="8" t="s">
        <v>158</v>
      </c>
      <c r="E14" s="144" t="s">
        <v>502</v>
      </c>
      <c r="F14" s="75" t="s">
        <v>63</v>
      </c>
      <c r="G14" s="7">
        <v>7</v>
      </c>
      <c r="H14" s="12" t="s">
        <v>48</v>
      </c>
      <c r="I14" s="13"/>
      <c r="J14" s="12">
        <f>H14+I14</f>
        <v>33</v>
      </c>
      <c r="K14" s="13">
        <v>47</v>
      </c>
      <c r="L14" s="24">
        <f t="shared" si="0"/>
        <v>0.7021276595744681</v>
      </c>
      <c r="M14" s="24" t="s">
        <v>747</v>
      </c>
      <c r="N14" s="8" t="s">
        <v>511</v>
      </c>
    </row>
    <row r="15" spans="1:15" s="15" customFormat="1" ht="24.75">
      <c r="A15" s="7">
        <v>13</v>
      </c>
      <c r="B15" s="27" t="s">
        <v>221</v>
      </c>
      <c r="C15" s="28" t="s">
        <v>222</v>
      </c>
      <c r="D15" s="28" t="s">
        <v>223</v>
      </c>
      <c r="E15" s="143" t="s">
        <v>182</v>
      </c>
      <c r="F15" s="75" t="s">
        <v>63</v>
      </c>
      <c r="G15" s="7">
        <v>7</v>
      </c>
      <c r="H15" s="12" t="s">
        <v>155</v>
      </c>
      <c r="I15" s="13"/>
      <c r="J15" s="12" t="s">
        <v>155</v>
      </c>
      <c r="K15" s="13">
        <v>47</v>
      </c>
      <c r="L15" s="24">
        <f t="shared" si="0"/>
        <v>0.68085106382978722</v>
      </c>
      <c r="M15" s="24" t="s">
        <v>748</v>
      </c>
      <c r="N15" s="23" t="s">
        <v>183</v>
      </c>
    </row>
    <row r="16" spans="1:15" s="15" customFormat="1" ht="15.75">
      <c r="A16" s="7">
        <v>14</v>
      </c>
      <c r="B16" s="28" t="s">
        <v>142</v>
      </c>
      <c r="C16" s="28" t="s">
        <v>143</v>
      </c>
      <c r="D16" s="28" t="s">
        <v>144</v>
      </c>
      <c r="E16" s="147" t="s">
        <v>132</v>
      </c>
      <c r="F16" s="75" t="s">
        <v>63</v>
      </c>
      <c r="G16" s="7">
        <v>7</v>
      </c>
      <c r="H16" s="12" t="s">
        <v>146</v>
      </c>
      <c r="I16" s="13"/>
      <c r="J16" s="12" t="s">
        <v>146</v>
      </c>
      <c r="K16" s="13">
        <v>47</v>
      </c>
      <c r="L16" s="24">
        <f t="shared" si="0"/>
        <v>0.65957446808510634</v>
      </c>
      <c r="M16" s="24" t="s">
        <v>748</v>
      </c>
      <c r="N16" s="8" t="s">
        <v>135</v>
      </c>
    </row>
    <row r="17" spans="1:14" s="15" customFormat="1" ht="15.75">
      <c r="A17" s="7">
        <v>15</v>
      </c>
      <c r="B17" s="155" t="s">
        <v>472</v>
      </c>
      <c r="C17" s="28" t="s">
        <v>225</v>
      </c>
      <c r="D17" s="28" t="s">
        <v>382</v>
      </c>
      <c r="E17" s="145" t="s">
        <v>414</v>
      </c>
      <c r="F17" s="75" t="s">
        <v>63</v>
      </c>
      <c r="G17" s="7" t="s">
        <v>473</v>
      </c>
      <c r="H17" s="7">
        <v>31</v>
      </c>
      <c r="I17" s="13">
        <v>0</v>
      </c>
      <c r="J17" s="12">
        <f>H17+I17</f>
        <v>31</v>
      </c>
      <c r="K17" s="13">
        <v>47</v>
      </c>
      <c r="L17" s="24">
        <f t="shared" si="0"/>
        <v>0.65957446808510634</v>
      </c>
      <c r="M17" s="24" t="s">
        <v>748</v>
      </c>
      <c r="N17" s="8" t="s">
        <v>416</v>
      </c>
    </row>
    <row r="18" spans="1:14" s="15" customFormat="1" ht="24.75">
      <c r="A18" s="7">
        <v>16</v>
      </c>
      <c r="B18" s="28" t="s">
        <v>213</v>
      </c>
      <c r="C18" s="28" t="s">
        <v>214</v>
      </c>
      <c r="D18" s="28" t="s">
        <v>140</v>
      </c>
      <c r="E18" s="143" t="s">
        <v>182</v>
      </c>
      <c r="F18" s="75" t="s">
        <v>63</v>
      </c>
      <c r="G18" s="7">
        <v>7</v>
      </c>
      <c r="H18" s="12" t="s">
        <v>92</v>
      </c>
      <c r="I18" s="13"/>
      <c r="J18" s="12" t="s">
        <v>92</v>
      </c>
      <c r="K18" s="13">
        <v>47</v>
      </c>
      <c r="L18" s="24">
        <f t="shared" si="0"/>
        <v>0.63829787234042556</v>
      </c>
      <c r="M18" s="24" t="s">
        <v>748</v>
      </c>
      <c r="N18" s="105" t="s">
        <v>208</v>
      </c>
    </row>
    <row r="19" spans="1:14" s="15" customFormat="1" ht="15.75">
      <c r="A19" s="7">
        <v>17</v>
      </c>
      <c r="B19" s="8" t="s">
        <v>514</v>
      </c>
      <c r="C19" s="8" t="s">
        <v>287</v>
      </c>
      <c r="D19" s="8" t="s">
        <v>47</v>
      </c>
      <c r="E19" s="144" t="s">
        <v>502</v>
      </c>
      <c r="F19" s="75" t="s">
        <v>63</v>
      </c>
      <c r="G19" s="7">
        <v>7</v>
      </c>
      <c r="H19" s="12" t="s">
        <v>92</v>
      </c>
      <c r="I19" s="13"/>
      <c r="J19" s="12">
        <f>H19+I19</f>
        <v>30</v>
      </c>
      <c r="K19" s="13">
        <v>47</v>
      </c>
      <c r="L19" s="24">
        <f t="shared" si="0"/>
        <v>0.63829787234042556</v>
      </c>
      <c r="M19" s="24" t="s">
        <v>748</v>
      </c>
      <c r="N19" s="8" t="s">
        <v>511</v>
      </c>
    </row>
    <row r="20" spans="1:14" s="15" customFormat="1" ht="15.75">
      <c r="A20" s="7">
        <v>18</v>
      </c>
      <c r="B20" s="27" t="s">
        <v>521</v>
      </c>
      <c r="C20" s="8" t="s">
        <v>252</v>
      </c>
      <c r="D20" s="8" t="s">
        <v>36</v>
      </c>
      <c r="E20" s="144" t="s">
        <v>502</v>
      </c>
      <c r="F20" s="75" t="s">
        <v>63</v>
      </c>
      <c r="G20" s="7">
        <v>7</v>
      </c>
      <c r="H20" s="12" t="s">
        <v>92</v>
      </c>
      <c r="I20" s="13"/>
      <c r="J20" s="12">
        <f>H20+I20</f>
        <v>30</v>
      </c>
      <c r="K20" s="13">
        <v>47</v>
      </c>
      <c r="L20" s="24">
        <f t="shared" si="0"/>
        <v>0.63829787234042556</v>
      </c>
      <c r="M20" s="24" t="s">
        <v>748</v>
      </c>
      <c r="N20" s="23" t="s">
        <v>511</v>
      </c>
    </row>
    <row r="21" spans="1:14" s="15" customFormat="1" ht="24.75">
      <c r="A21" s="7">
        <v>19</v>
      </c>
      <c r="B21" s="8" t="s">
        <v>230</v>
      </c>
      <c r="C21" s="153" t="s">
        <v>231</v>
      </c>
      <c r="D21" s="8" t="s">
        <v>166</v>
      </c>
      <c r="E21" s="143" t="s">
        <v>182</v>
      </c>
      <c r="F21" s="75" t="s">
        <v>63</v>
      </c>
      <c r="G21" s="7">
        <v>7</v>
      </c>
      <c r="H21" s="12" t="s">
        <v>44</v>
      </c>
      <c r="I21" s="13"/>
      <c r="J21" s="12" t="s">
        <v>44</v>
      </c>
      <c r="K21" s="13">
        <v>47</v>
      </c>
      <c r="L21" s="24">
        <f t="shared" si="0"/>
        <v>0.61702127659574468</v>
      </c>
      <c r="M21" s="24" t="s">
        <v>748</v>
      </c>
      <c r="N21" s="105" t="s">
        <v>208</v>
      </c>
    </row>
    <row r="22" spans="1:14" s="15" customFormat="1" ht="15.75">
      <c r="A22" s="7">
        <v>20</v>
      </c>
      <c r="B22" s="33" t="s">
        <v>371</v>
      </c>
      <c r="C22" s="33" t="s">
        <v>245</v>
      </c>
      <c r="D22" s="156" t="s">
        <v>372</v>
      </c>
      <c r="E22" s="146" t="s">
        <v>349</v>
      </c>
      <c r="F22" s="75" t="s">
        <v>63</v>
      </c>
      <c r="G22" s="32">
        <v>7</v>
      </c>
      <c r="H22" s="46" t="s">
        <v>192</v>
      </c>
      <c r="I22" s="106"/>
      <c r="J22" s="46" t="s">
        <v>192</v>
      </c>
      <c r="K22" s="106">
        <v>47</v>
      </c>
      <c r="L22" s="36">
        <f t="shared" si="0"/>
        <v>0.5957446808510638</v>
      </c>
      <c r="M22" s="24" t="s">
        <v>748</v>
      </c>
      <c r="N22" s="53" t="s">
        <v>351</v>
      </c>
    </row>
    <row r="23" spans="1:14" s="15" customFormat="1" ht="15.75">
      <c r="A23" s="7">
        <v>21</v>
      </c>
      <c r="B23" s="157" t="s">
        <v>206</v>
      </c>
      <c r="C23" s="157" t="s">
        <v>106</v>
      </c>
      <c r="D23" s="157" t="s">
        <v>94</v>
      </c>
      <c r="E23" s="146" t="s">
        <v>349</v>
      </c>
      <c r="F23" s="75" t="s">
        <v>63</v>
      </c>
      <c r="G23" s="32">
        <v>7</v>
      </c>
      <c r="H23" s="46" t="s">
        <v>192</v>
      </c>
      <c r="I23" s="106"/>
      <c r="J23" s="46" t="s">
        <v>192</v>
      </c>
      <c r="K23" s="106">
        <v>47</v>
      </c>
      <c r="L23" s="36">
        <f t="shared" si="0"/>
        <v>0.5957446808510638</v>
      </c>
      <c r="M23" s="24" t="s">
        <v>748</v>
      </c>
      <c r="N23" s="33" t="s">
        <v>351</v>
      </c>
    </row>
    <row r="24" spans="1:14" s="15" customFormat="1" ht="15.75">
      <c r="A24" s="7">
        <v>22</v>
      </c>
      <c r="B24" s="155" t="s">
        <v>470</v>
      </c>
      <c r="C24" s="28" t="s">
        <v>471</v>
      </c>
      <c r="D24" s="28" t="s">
        <v>237</v>
      </c>
      <c r="E24" s="145" t="s">
        <v>414</v>
      </c>
      <c r="F24" s="75" t="s">
        <v>63</v>
      </c>
      <c r="G24" s="7" t="s">
        <v>469</v>
      </c>
      <c r="H24" s="7">
        <v>28</v>
      </c>
      <c r="I24" s="13">
        <v>0</v>
      </c>
      <c r="J24" s="12">
        <f>H24+I24</f>
        <v>28</v>
      </c>
      <c r="K24" s="13">
        <v>47</v>
      </c>
      <c r="L24" s="24">
        <f t="shared" si="0"/>
        <v>0.5957446808510638</v>
      </c>
      <c r="M24" s="24" t="s">
        <v>748</v>
      </c>
      <c r="N24" s="8" t="s">
        <v>416</v>
      </c>
    </row>
    <row r="25" spans="1:14" s="15" customFormat="1" ht="24.75">
      <c r="A25" s="7">
        <v>23</v>
      </c>
      <c r="B25" s="8" t="s">
        <v>232</v>
      </c>
      <c r="C25" s="8" t="s">
        <v>233</v>
      </c>
      <c r="D25" s="8" t="s">
        <v>166</v>
      </c>
      <c r="E25" s="143" t="s">
        <v>182</v>
      </c>
      <c r="F25" s="75" t="s">
        <v>63</v>
      </c>
      <c r="G25" s="7">
        <v>7</v>
      </c>
      <c r="H25" s="12" t="s">
        <v>234</v>
      </c>
      <c r="I25" s="13"/>
      <c r="J25" s="12" t="s">
        <v>234</v>
      </c>
      <c r="K25" s="13">
        <v>47</v>
      </c>
      <c r="L25" s="24">
        <f t="shared" si="0"/>
        <v>0.57446808510638303</v>
      </c>
      <c r="M25" s="24" t="s">
        <v>748</v>
      </c>
      <c r="N25" s="105" t="s">
        <v>208</v>
      </c>
    </row>
    <row r="26" spans="1:14" s="15" customFormat="1" ht="15.75">
      <c r="A26" s="7">
        <v>24</v>
      </c>
      <c r="B26" s="27" t="s">
        <v>123</v>
      </c>
      <c r="C26" s="28" t="s">
        <v>185</v>
      </c>
      <c r="D26" s="28" t="s">
        <v>158</v>
      </c>
      <c r="E26" s="144" t="s">
        <v>502</v>
      </c>
      <c r="F26" s="75" t="s">
        <v>63</v>
      </c>
      <c r="G26" s="7">
        <v>7</v>
      </c>
      <c r="H26" s="12" t="s">
        <v>234</v>
      </c>
      <c r="I26" s="13"/>
      <c r="J26" s="12">
        <f>H26+I26</f>
        <v>27</v>
      </c>
      <c r="K26" s="13">
        <v>47</v>
      </c>
      <c r="L26" s="24">
        <f t="shared" si="0"/>
        <v>0.57446808510638303</v>
      </c>
      <c r="M26" s="24" t="s">
        <v>748</v>
      </c>
      <c r="N26" s="105" t="s">
        <v>511</v>
      </c>
    </row>
    <row r="27" spans="1:14" s="15" customFormat="1" ht="15.75">
      <c r="A27" s="7">
        <v>25</v>
      </c>
      <c r="B27" s="8" t="s">
        <v>516</v>
      </c>
      <c r="C27" s="153" t="s">
        <v>75</v>
      </c>
      <c r="D27" s="8" t="s">
        <v>324</v>
      </c>
      <c r="E27" s="144" t="s">
        <v>502</v>
      </c>
      <c r="F27" s="75" t="s">
        <v>63</v>
      </c>
      <c r="G27" s="7">
        <v>7</v>
      </c>
      <c r="H27" s="12" t="s">
        <v>234</v>
      </c>
      <c r="I27" s="13"/>
      <c r="J27" s="12">
        <f>H27+I27</f>
        <v>27</v>
      </c>
      <c r="K27" s="13">
        <v>47</v>
      </c>
      <c r="L27" s="24">
        <f t="shared" si="0"/>
        <v>0.57446808510638303</v>
      </c>
      <c r="M27" s="24" t="s">
        <v>748</v>
      </c>
      <c r="N27" s="8" t="s">
        <v>511</v>
      </c>
    </row>
    <row r="28" spans="1:14" s="15" customFormat="1" ht="24.75">
      <c r="A28" s="7">
        <v>26</v>
      </c>
      <c r="B28" s="8" t="s">
        <v>238</v>
      </c>
      <c r="C28" s="8" t="s">
        <v>239</v>
      </c>
      <c r="D28" s="153" t="s">
        <v>240</v>
      </c>
      <c r="E28" s="143" t="s">
        <v>182</v>
      </c>
      <c r="F28" s="75" t="s">
        <v>63</v>
      </c>
      <c r="G28" s="7">
        <v>7</v>
      </c>
      <c r="H28" s="12" t="s">
        <v>241</v>
      </c>
      <c r="I28" s="13"/>
      <c r="J28" s="12" t="s">
        <v>241</v>
      </c>
      <c r="K28" s="13">
        <v>47</v>
      </c>
      <c r="L28" s="24">
        <f t="shared" si="0"/>
        <v>0.55319148936170215</v>
      </c>
      <c r="M28" s="24" t="s">
        <v>748</v>
      </c>
      <c r="N28" s="105" t="s">
        <v>208</v>
      </c>
    </row>
    <row r="29" spans="1:14" s="15" customFormat="1" ht="15.75">
      <c r="A29" s="7">
        <v>27</v>
      </c>
      <c r="B29" s="8" t="s">
        <v>517</v>
      </c>
      <c r="C29" s="8" t="s">
        <v>46</v>
      </c>
      <c r="D29" s="8" t="s">
        <v>131</v>
      </c>
      <c r="E29" s="144" t="s">
        <v>502</v>
      </c>
      <c r="F29" s="75" t="s">
        <v>63</v>
      </c>
      <c r="G29" s="7">
        <v>7</v>
      </c>
      <c r="H29" s="12" t="s">
        <v>241</v>
      </c>
      <c r="I29" s="13"/>
      <c r="J29" s="12">
        <f>H29+I29</f>
        <v>26</v>
      </c>
      <c r="K29" s="13">
        <v>47</v>
      </c>
      <c r="L29" s="24">
        <f t="shared" si="0"/>
        <v>0.55319148936170215</v>
      </c>
      <c r="M29" s="24" t="s">
        <v>748</v>
      </c>
      <c r="N29" s="8" t="s">
        <v>511</v>
      </c>
    </row>
    <row r="30" spans="1:14" s="15" customFormat="1" ht="15.75">
      <c r="A30" s="7">
        <v>28</v>
      </c>
      <c r="B30" s="8" t="s">
        <v>603</v>
      </c>
      <c r="C30" s="154" t="s">
        <v>604</v>
      </c>
      <c r="D30" s="8" t="s">
        <v>94</v>
      </c>
      <c r="E30" s="144" t="s">
        <v>576</v>
      </c>
      <c r="F30" s="75" t="s">
        <v>63</v>
      </c>
      <c r="G30" s="7" t="s">
        <v>475</v>
      </c>
      <c r="H30" s="12" t="s">
        <v>241</v>
      </c>
      <c r="I30" s="13"/>
      <c r="J30" s="12" t="s">
        <v>241</v>
      </c>
      <c r="K30" s="13">
        <v>47</v>
      </c>
      <c r="L30" s="24">
        <f t="shared" si="0"/>
        <v>0.55319148936170215</v>
      </c>
      <c r="M30" s="24" t="s">
        <v>748</v>
      </c>
      <c r="N30" s="8" t="s">
        <v>590</v>
      </c>
    </row>
    <row r="31" spans="1:14" s="15" customFormat="1" ht="15.75">
      <c r="A31" s="7">
        <v>29</v>
      </c>
      <c r="B31" s="27" t="s">
        <v>519</v>
      </c>
      <c r="C31" s="8" t="s">
        <v>245</v>
      </c>
      <c r="D31" s="8" t="s">
        <v>520</v>
      </c>
      <c r="E31" s="144" t="s">
        <v>502</v>
      </c>
      <c r="F31" s="75" t="s">
        <v>63</v>
      </c>
      <c r="G31" s="7">
        <v>7</v>
      </c>
      <c r="H31" s="12" t="s">
        <v>141</v>
      </c>
      <c r="I31" s="13"/>
      <c r="J31" s="12">
        <f>H31+I31</f>
        <v>25</v>
      </c>
      <c r="K31" s="13">
        <v>47</v>
      </c>
      <c r="L31" s="24">
        <f t="shared" si="0"/>
        <v>0.53191489361702127</v>
      </c>
      <c r="M31" s="24" t="s">
        <v>748</v>
      </c>
      <c r="N31" s="23" t="s">
        <v>511</v>
      </c>
    </row>
    <row r="32" spans="1:14" s="15" customFormat="1" ht="24.75">
      <c r="A32" s="7">
        <v>30</v>
      </c>
      <c r="B32" s="28" t="s">
        <v>220</v>
      </c>
      <c r="C32" s="28" t="s">
        <v>180</v>
      </c>
      <c r="D32" s="28" t="s">
        <v>100</v>
      </c>
      <c r="E32" s="143" t="s">
        <v>182</v>
      </c>
      <c r="F32" s="75" t="s">
        <v>63</v>
      </c>
      <c r="G32" s="7">
        <v>7</v>
      </c>
      <c r="H32" s="12" t="s">
        <v>22</v>
      </c>
      <c r="I32" s="13"/>
      <c r="J32" s="12" t="s">
        <v>22</v>
      </c>
      <c r="K32" s="13">
        <v>47</v>
      </c>
      <c r="L32" s="24">
        <f t="shared" si="0"/>
        <v>0.51063829787234039</v>
      </c>
      <c r="M32" s="24" t="s">
        <v>748</v>
      </c>
      <c r="N32" s="23" t="s">
        <v>183</v>
      </c>
    </row>
    <row r="33" spans="1:14" s="15" customFormat="1" ht="24.75">
      <c r="A33" s="7">
        <v>31</v>
      </c>
      <c r="B33" s="8" t="s">
        <v>242</v>
      </c>
      <c r="C33" s="153" t="s">
        <v>243</v>
      </c>
      <c r="D33" s="8" t="s">
        <v>55</v>
      </c>
      <c r="E33" s="143" t="s">
        <v>182</v>
      </c>
      <c r="F33" s="75" t="s">
        <v>63</v>
      </c>
      <c r="G33" s="7">
        <v>7</v>
      </c>
      <c r="H33" s="12" t="s">
        <v>22</v>
      </c>
      <c r="I33" s="13"/>
      <c r="J33" s="12" t="s">
        <v>22</v>
      </c>
      <c r="K33" s="13">
        <v>47</v>
      </c>
      <c r="L33" s="24">
        <f t="shared" si="0"/>
        <v>0.51063829787234039</v>
      </c>
      <c r="M33" s="24" t="s">
        <v>748</v>
      </c>
      <c r="N33" s="105" t="s">
        <v>208</v>
      </c>
    </row>
    <row r="34" spans="1:14" s="15" customFormat="1" ht="15.75">
      <c r="A34" s="7">
        <v>32</v>
      </c>
      <c r="B34" s="28" t="s">
        <v>81</v>
      </c>
      <c r="C34" s="28" t="s">
        <v>46</v>
      </c>
      <c r="D34" s="28" t="s">
        <v>47</v>
      </c>
      <c r="E34" s="146" t="s">
        <v>349</v>
      </c>
      <c r="F34" s="75" t="s">
        <v>63</v>
      </c>
      <c r="G34" s="43">
        <v>7</v>
      </c>
      <c r="H34" s="46" t="s">
        <v>22</v>
      </c>
      <c r="I34" s="106"/>
      <c r="J34" s="46" t="s">
        <v>22</v>
      </c>
      <c r="K34" s="106">
        <v>47</v>
      </c>
      <c r="L34" s="36">
        <f t="shared" si="0"/>
        <v>0.51063829787234039</v>
      </c>
      <c r="M34" s="24" t="s">
        <v>748</v>
      </c>
      <c r="N34" s="53" t="s">
        <v>351</v>
      </c>
    </row>
    <row r="35" spans="1:14" s="30" customFormat="1" ht="15.75">
      <c r="A35" s="7">
        <v>33</v>
      </c>
      <c r="B35" s="155" t="s">
        <v>468</v>
      </c>
      <c r="C35" s="28" t="s">
        <v>46</v>
      </c>
      <c r="D35" s="28" t="s">
        <v>131</v>
      </c>
      <c r="E35" s="145" t="s">
        <v>414</v>
      </c>
      <c r="F35" s="75" t="s">
        <v>63</v>
      </c>
      <c r="G35" s="7" t="s">
        <v>469</v>
      </c>
      <c r="H35" s="7">
        <v>24</v>
      </c>
      <c r="I35" s="13">
        <v>0</v>
      </c>
      <c r="J35" s="12">
        <f>H35+I35</f>
        <v>24</v>
      </c>
      <c r="K35" s="13">
        <v>47</v>
      </c>
      <c r="L35" s="24">
        <f t="shared" si="0"/>
        <v>0.51063829787234039</v>
      </c>
      <c r="M35" s="24" t="s">
        <v>748</v>
      </c>
      <c r="N35" s="8" t="s">
        <v>416</v>
      </c>
    </row>
    <row r="36" spans="1:14" s="15" customFormat="1" ht="24.75">
      <c r="A36" s="7">
        <v>34</v>
      </c>
      <c r="B36" s="8" t="s">
        <v>268</v>
      </c>
      <c r="C36" s="8" t="s">
        <v>106</v>
      </c>
      <c r="D36" s="153" t="s">
        <v>269</v>
      </c>
      <c r="E36" s="143" t="s">
        <v>182</v>
      </c>
      <c r="F36" s="75" t="s">
        <v>63</v>
      </c>
      <c r="G36" s="22">
        <v>8</v>
      </c>
      <c r="H36" s="12" t="s">
        <v>270</v>
      </c>
      <c r="I36" s="13"/>
      <c r="J36" s="12">
        <f t="shared" ref="J36:J44" si="1">H36+I36</f>
        <v>87</v>
      </c>
      <c r="K36" s="13">
        <v>110</v>
      </c>
      <c r="L36" s="24">
        <f t="shared" si="0"/>
        <v>0.79090909090909089</v>
      </c>
      <c r="M36" s="24" t="s">
        <v>750</v>
      </c>
      <c r="N36" s="8" t="s">
        <v>183</v>
      </c>
    </row>
    <row r="37" spans="1:14" s="15" customFormat="1" ht="15.75">
      <c r="A37" s="7">
        <v>35</v>
      </c>
      <c r="B37" s="155" t="s">
        <v>452</v>
      </c>
      <c r="C37" s="28" t="s">
        <v>185</v>
      </c>
      <c r="D37" s="28" t="s">
        <v>100</v>
      </c>
      <c r="E37" s="145" t="s">
        <v>414</v>
      </c>
      <c r="F37" s="75" t="s">
        <v>63</v>
      </c>
      <c r="G37" s="7" t="s">
        <v>453</v>
      </c>
      <c r="H37" s="12" t="s">
        <v>454</v>
      </c>
      <c r="I37" s="13">
        <v>0</v>
      </c>
      <c r="J37" s="12">
        <f t="shared" si="1"/>
        <v>83</v>
      </c>
      <c r="K37" s="13">
        <v>110</v>
      </c>
      <c r="L37" s="24">
        <f t="shared" si="0"/>
        <v>0.75454545454545452</v>
      </c>
      <c r="M37" s="24" t="s">
        <v>750</v>
      </c>
      <c r="N37" s="8" t="s">
        <v>416</v>
      </c>
    </row>
    <row r="38" spans="1:14" s="15" customFormat="1" ht="24.75">
      <c r="A38" s="7">
        <v>36</v>
      </c>
      <c r="B38" s="28" t="s">
        <v>266</v>
      </c>
      <c r="C38" s="28" t="s">
        <v>267</v>
      </c>
      <c r="D38" s="28" t="s">
        <v>47</v>
      </c>
      <c r="E38" s="143" t="s">
        <v>182</v>
      </c>
      <c r="F38" s="75" t="s">
        <v>63</v>
      </c>
      <c r="G38" s="22">
        <v>8</v>
      </c>
      <c r="H38" s="12" t="s">
        <v>111</v>
      </c>
      <c r="I38" s="13"/>
      <c r="J38" s="12">
        <f t="shared" si="1"/>
        <v>79</v>
      </c>
      <c r="K38" s="13">
        <v>110</v>
      </c>
      <c r="L38" s="24">
        <f t="shared" si="0"/>
        <v>0.71818181818181814</v>
      </c>
      <c r="M38" s="24" t="s">
        <v>750</v>
      </c>
      <c r="N38" s="8" t="s">
        <v>183</v>
      </c>
    </row>
    <row r="39" spans="1:14" s="15" customFormat="1" ht="15.75">
      <c r="A39" s="7">
        <v>37</v>
      </c>
      <c r="B39" s="68" t="s">
        <v>477</v>
      </c>
      <c r="C39" s="68" t="s">
        <v>67</v>
      </c>
      <c r="D39" s="68" t="s">
        <v>94</v>
      </c>
      <c r="E39" s="144" t="s">
        <v>488</v>
      </c>
      <c r="F39" s="75" t="s">
        <v>63</v>
      </c>
      <c r="G39" s="110">
        <v>8</v>
      </c>
      <c r="H39" s="117" t="s">
        <v>111</v>
      </c>
      <c r="I39" s="118"/>
      <c r="J39" s="117">
        <f t="shared" si="1"/>
        <v>79</v>
      </c>
      <c r="K39" s="118">
        <v>110</v>
      </c>
      <c r="L39" s="121">
        <f t="shared" ref="L39:L73" si="2">J39/K39</f>
        <v>0.71818181818181814</v>
      </c>
      <c r="M39" s="24" t="s">
        <v>750</v>
      </c>
      <c r="N39" s="119" t="s">
        <v>492</v>
      </c>
    </row>
    <row r="40" spans="1:14" s="15" customFormat="1" ht="24.75">
      <c r="A40" s="7">
        <v>38</v>
      </c>
      <c r="B40" s="28" t="s">
        <v>257</v>
      </c>
      <c r="C40" s="28" t="s">
        <v>180</v>
      </c>
      <c r="D40" s="28" t="s">
        <v>100</v>
      </c>
      <c r="E40" s="143" t="s">
        <v>182</v>
      </c>
      <c r="F40" s="75" t="s">
        <v>63</v>
      </c>
      <c r="G40" s="22">
        <v>8</v>
      </c>
      <c r="H40" s="12" t="s">
        <v>258</v>
      </c>
      <c r="I40" s="13"/>
      <c r="J40" s="12">
        <f t="shared" si="1"/>
        <v>78</v>
      </c>
      <c r="K40" s="13">
        <v>110</v>
      </c>
      <c r="L40" s="24">
        <f t="shared" si="2"/>
        <v>0.70909090909090911</v>
      </c>
      <c r="M40" s="24" t="s">
        <v>750</v>
      </c>
      <c r="N40" s="8" t="s">
        <v>183</v>
      </c>
    </row>
    <row r="41" spans="1:14" s="15" customFormat="1" ht="15.75">
      <c r="A41" s="7">
        <v>39</v>
      </c>
      <c r="B41" s="8" t="s">
        <v>160</v>
      </c>
      <c r="C41" s="8" t="s">
        <v>161</v>
      </c>
      <c r="D41" s="153" t="s">
        <v>162</v>
      </c>
      <c r="E41" s="147" t="s">
        <v>132</v>
      </c>
      <c r="F41" s="75" t="s">
        <v>63</v>
      </c>
      <c r="G41" s="7">
        <v>8</v>
      </c>
      <c r="H41" s="12" t="s">
        <v>163</v>
      </c>
      <c r="I41" s="13"/>
      <c r="J41" s="12">
        <f t="shared" si="1"/>
        <v>76</v>
      </c>
      <c r="K41" s="13">
        <v>110</v>
      </c>
      <c r="L41" s="24">
        <f t="shared" si="2"/>
        <v>0.69090909090909092</v>
      </c>
      <c r="M41" s="24" t="s">
        <v>748</v>
      </c>
      <c r="N41" s="8" t="s">
        <v>135</v>
      </c>
    </row>
    <row r="42" spans="1:14" s="15" customFormat="1" ht="15.75">
      <c r="A42" s="7">
        <v>40</v>
      </c>
      <c r="B42" s="28" t="s">
        <v>156</v>
      </c>
      <c r="C42" s="28" t="s">
        <v>157</v>
      </c>
      <c r="D42" s="28" t="s">
        <v>158</v>
      </c>
      <c r="E42" s="147" t="s">
        <v>132</v>
      </c>
      <c r="F42" s="75" t="s">
        <v>63</v>
      </c>
      <c r="G42" s="7">
        <v>8</v>
      </c>
      <c r="H42" s="12" t="s">
        <v>159</v>
      </c>
      <c r="I42" s="13"/>
      <c r="J42" s="12">
        <f t="shared" si="1"/>
        <v>74</v>
      </c>
      <c r="K42" s="13">
        <v>110</v>
      </c>
      <c r="L42" s="24">
        <f t="shared" si="2"/>
        <v>0.67272727272727273</v>
      </c>
      <c r="M42" s="24" t="s">
        <v>748</v>
      </c>
      <c r="N42" s="8" t="s">
        <v>135</v>
      </c>
    </row>
    <row r="43" spans="1:14" s="15" customFormat="1" ht="15.75">
      <c r="A43" s="7">
        <v>41</v>
      </c>
      <c r="B43" s="155" t="s">
        <v>458</v>
      </c>
      <c r="C43" s="28" t="s">
        <v>310</v>
      </c>
      <c r="D43" s="28" t="s">
        <v>47</v>
      </c>
      <c r="E43" s="145" t="s">
        <v>414</v>
      </c>
      <c r="F43" s="75" t="s">
        <v>63</v>
      </c>
      <c r="G43" s="7" t="s">
        <v>457</v>
      </c>
      <c r="H43" s="7">
        <v>63</v>
      </c>
      <c r="I43" s="13">
        <v>0</v>
      </c>
      <c r="J43" s="12">
        <f t="shared" si="1"/>
        <v>63</v>
      </c>
      <c r="K43" s="13">
        <v>110</v>
      </c>
      <c r="L43" s="24">
        <f t="shared" si="2"/>
        <v>0.57272727272727275</v>
      </c>
      <c r="M43" s="24" t="s">
        <v>748</v>
      </c>
      <c r="N43" s="8" t="s">
        <v>416</v>
      </c>
    </row>
    <row r="44" spans="1:14" s="15" customFormat="1" ht="24.75">
      <c r="A44" s="7">
        <v>42</v>
      </c>
      <c r="B44" s="27" t="s">
        <v>259</v>
      </c>
      <c r="C44" s="28" t="s">
        <v>260</v>
      </c>
      <c r="D44" s="28" t="s">
        <v>123</v>
      </c>
      <c r="E44" s="143" t="s">
        <v>182</v>
      </c>
      <c r="F44" s="75" t="s">
        <v>63</v>
      </c>
      <c r="G44" s="22">
        <v>8</v>
      </c>
      <c r="H44" s="12" t="s">
        <v>261</v>
      </c>
      <c r="I44" s="13"/>
      <c r="J44" s="12">
        <f t="shared" si="1"/>
        <v>61</v>
      </c>
      <c r="K44" s="13">
        <v>110</v>
      </c>
      <c r="L44" s="24">
        <f t="shared" si="2"/>
        <v>0.55454545454545456</v>
      </c>
      <c r="M44" s="24" t="s">
        <v>748</v>
      </c>
      <c r="N44" s="8" t="s">
        <v>183</v>
      </c>
    </row>
    <row r="45" spans="1:14" s="15" customFormat="1" ht="15.75">
      <c r="A45" s="7">
        <v>43</v>
      </c>
      <c r="B45" s="27" t="s">
        <v>607</v>
      </c>
      <c r="C45" s="154" t="s">
        <v>608</v>
      </c>
      <c r="D45" s="8" t="s">
        <v>484</v>
      </c>
      <c r="E45" s="144" t="s">
        <v>576</v>
      </c>
      <c r="F45" s="75" t="s">
        <v>63</v>
      </c>
      <c r="G45" s="7" t="s">
        <v>457</v>
      </c>
      <c r="H45" s="12" t="s">
        <v>609</v>
      </c>
      <c r="I45" s="13"/>
      <c r="J45" s="12" t="s">
        <v>609</v>
      </c>
      <c r="K45" s="13">
        <v>110</v>
      </c>
      <c r="L45" s="24">
        <f t="shared" si="2"/>
        <v>0.52727272727272723</v>
      </c>
      <c r="M45" s="24" t="s">
        <v>748</v>
      </c>
      <c r="N45" s="8" t="s">
        <v>590</v>
      </c>
    </row>
    <row r="46" spans="1:14" s="15" customFormat="1" ht="15.75">
      <c r="A46" s="7">
        <v>44</v>
      </c>
      <c r="B46" s="27" t="s">
        <v>541</v>
      </c>
      <c r="C46" s="28" t="s">
        <v>283</v>
      </c>
      <c r="D46" s="28" t="s">
        <v>26</v>
      </c>
      <c r="E46" s="144" t="s">
        <v>502</v>
      </c>
      <c r="F46" s="75" t="s">
        <v>63</v>
      </c>
      <c r="G46" s="7">
        <v>8</v>
      </c>
      <c r="H46" s="12" t="s">
        <v>104</v>
      </c>
      <c r="I46" s="13"/>
      <c r="J46" s="12">
        <f>H46+I46</f>
        <v>57</v>
      </c>
      <c r="K46" s="13">
        <v>110</v>
      </c>
      <c r="L46" s="24">
        <f t="shared" si="2"/>
        <v>0.51818181818181819</v>
      </c>
      <c r="M46" s="24" t="s">
        <v>748</v>
      </c>
      <c r="N46" s="105" t="s">
        <v>511</v>
      </c>
    </row>
    <row r="47" spans="1:14" s="15" customFormat="1" ht="15.75">
      <c r="A47" s="7">
        <v>45</v>
      </c>
      <c r="B47" s="16" t="s">
        <v>624</v>
      </c>
      <c r="C47" s="154" t="s">
        <v>625</v>
      </c>
      <c r="D47" s="16" t="s">
        <v>127</v>
      </c>
      <c r="E47" s="144" t="s">
        <v>576</v>
      </c>
      <c r="F47" s="75" t="s">
        <v>63</v>
      </c>
      <c r="G47" s="7" t="s">
        <v>341</v>
      </c>
      <c r="H47" s="12" t="s">
        <v>104</v>
      </c>
      <c r="I47" s="13"/>
      <c r="J47" s="12" t="s">
        <v>104</v>
      </c>
      <c r="K47" s="13">
        <v>110</v>
      </c>
      <c r="L47" s="24">
        <f t="shared" si="2"/>
        <v>0.51818181818181819</v>
      </c>
      <c r="M47" s="24" t="s">
        <v>748</v>
      </c>
      <c r="N47" s="8" t="s">
        <v>590</v>
      </c>
    </row>
    <row r="48" spans="1:14" s="15" customFormat="1" ht="15.75">
      <c r="A48" s="7">
        <v>46</v>
      </c>
      <c r="B48" s="8" t="s">
        <v>531</v>
      </c>
      <c r="C48" s="8" t="s">
        <v>357</v>
      </c>
      <c r="D48" s="153" t="s">
        <v>532</v>
      </c>
      <c r="E48" s="144" t="s">
        <v>502</v>
      </c>
      <c r="F48" s="75" t="s">
        <v>63</v>
      </c>
      <c r="G48" s="7">
        <v>8</v>
      </c>
      <c r="H48" s="12" t="s">
        <v>329</v>
      </c>
      <c r="I48" s="13"/>
      <c r="J48" s="12">
        <f t="shared" ref="J48:J50" si="3">H48+I48</f>
        <v>56</v>
      </c>
      <c r="K48" s="13">
        <v>110</v>
      </c>
      <c r="L48" s="24">
        <f t="shared" si="2"/>
        <v>0.50909090909090904</v>
      </c>
      <c r="M48" s="24" t="s">
        <v>748</v>
      </c>
      <c r="N48" s="8" t="s">
        <v>511</v>
      </c>
    </row>
    <row r="49" spans="1:15" s="15" customFormat="1" ht="24.75">
      <c r="A49" s="7">
        <v>47</v>
      </c>
      <c r="B49" s="8" t="s">
        <v>262</v>
      </c>
      <c r="C49" s="8" t="s">
        <v>263</v>
      </c>
      <c r="D49" s="153" t="s">
        <v>50</v>
      </c>
      <c r="E49" s="143" t="s">
        <v>182</v>
      </c>
      <c r="F49" s="75" t="s">
        <v>63</v>
      </c>
      <c r="G49" s="22">
        <v>8</v>
      </c>
      <c r="H49" s="12" t="s">
        <v>264</v>
      </c>
      <c r="I49" s="13"/>
      <c r="J49" s="12">
        <f t="shared" si="3"/>
        <v>53</v>
      </c>
      <c r="K49" s="13">
        <v>110</v>
      </c>
      <c r="L49" s="24">
        <f t="shared" si="2"/>
        <v>0.48181818181818181</v>
      </c>
      <c r="M49" s="24" t="s">
        <v>749</v>
      </c>
      <c r="N49" s="8" t="s">
        <v>183</v>
      </c>
    </row>
    <row r="50" spans="1:15" s="15" customFormat="1" ht="24.75">
      <c r="A50" s="7">
        <v>48</v>
      </c>
      <c r="B50" s="27" t="s">
        <v>265</v>
      </c>
      <c r="C50" s="28" t="s">
        <v>170</v>
      </c>
      <c r="D50" s="28" t="s">
        <v>76</v>
      </c>
      <c r="E50" s="143" t="s">
        <v>182</v>
      </c>
      <c r="F50" s="75" t="s">
        <v>63</v>
      </c>
      <c r="G50" s="22">
        <v>8</v>
      </c>
      <c r="H50" s="12" t="s">
        <v>98</v>
      </c>
      <c r="I50" s="13"/>
      <c r="J50" s="12">
        <f t="shared" si="3"/>
        <v>51</v>
      </c>
      <c r="K50" s="13">
        <v>110</v>
      </c>
      <c r="L50" s="24">
        <f t="shared" si="2"/>
        <v>0.46363636363636362</v>
      </c>
      <c r="M50" s="24" t="s">
        <v>749</v>
      </c>
      <c r="N50" s="8" t="s">
        <v>183</v>
      </c>
    </row>
    <row r="51" spans="1:15" s="15" customFormat="1" ht="24.75">
      <c r="A51" s="7">
        <v>49</v>
      </c>
      <c r="B51" s="28" t="s">
        <v>78</v>
      </c>
      <c r="C51" s="28" t="s">
        <v>79</v>
      </c>
      <c r="D51" s="28" t="s">
        <v>72</v>
      </c>
      <c r="E51" s="147" t="s">
        <v>128</v>
      </c>
      <c r="F51" s="75" t="s">
        <v>63</v>
      </c>
      <c r="G51" s="7">
        <v>9</v>
      </c>
      <c r="H51" s="12" t="s">
        <v>80</v>
      </c>
      <c r="I51" s="13"/>
      <c r="J51" s="12" t="s">
        <v>80</v>
      </c>
      <c r="K51" s="13">
        <v>120</v>
      </c>
      <c r="L51" s="24">
        <f t="shared" si="2"/>
        <v>0.80833333333333335</v>
      </c>
      <c r="M51" s="24" t="s">
        <v>750</v>
      </c>
      <c r="N51" s="105" t="s">
        <v>65</v>
      </c>
    </row>
    <row r="52" spans="1:15" s="15" customFormat="1" ht="15.75">
      <c r="A52" s="7">
        <v>50</v>
      </c>
      <c r="B52" s="8" t="s">
        <v>496</v>
      </c>
      <c r="C52" s="166" t="s">
        <v>106</v>
      </c>
      <c r="D52" s="8" t="s">
        <v>497</v>
      </c>
      <c r="E52" s="144" t="s">
        <v>488</v>
      </c>
      <c r="F52" s="75" t="s">
        <v>63</v>
      </c>
      <c r="G52" s="110">
        <v>9</v>
      </c>
      <c r="H52" s="117" t="s">
        <v>117</v>
      </c>
      <c r="I52" s="118"/>
      <c r="J52" s="117" t="s">
        <v>117</v>
      </c>
      <c r="K52" s="118">
        <v>120</v>
      </c>
      <c r="L52" s="121">
        <f t="shared" si="2"/>
        <v>0.7416666666666667</v>
      </c>
      <c r="M52" s="24" t="s">
        <v>750</v>
      </c>
      <c r="N52" s="119" t="s">
        <v>492</v>
      </c>
      <c r="O52" s="60"/>
    </row>
    <row r="53" spans="1:15" s="15" customFormat="1" ht="24.75">
      <c r="A53" s="7">
        <v>51</v>
      </c>
      <c r="B53" s="16" t="s">
        <v>66</v>
      </c>
      <c r="C53" s="16" t="s">
        <v>67</v>
      </c>
      <c r="D53" s="16" t="s">
        <v>47</v>
      </c>
      <c r="E53" s="147" t="s">
        <v>128</v>
      </c>
      <c r="F53" s="75" t="s">
        <v>63</v>
      </c>
      <c r="G53" s="7">
        <v>9</v>
      </c>
      <c r="H53" s="12" t="s">
        <v>69</v>
      </c>
      <c r="I53" s="13"/>
      <c r="J53" s="12" t="s">
        <v>69</v>
      </c>
      <c r="K53" s="13">
        <v>120</v>
      </c>
      <c r="L53" s="24">
        <f t="shared" si="2"/>
        <v>0.73333333333333328</v>
      </c>
      <c r="M53" s="24" t="s">
        <v>750</v>
      </c>
      <c r="N53" s="8" t="s">
        <v>65</v>
      </c>
    </row>
    <row r="54" spans="1:15" s="15" customFormat="1" ht="15.75">
      <c r="A54" s="7">
        <v>52</v>
      </c>
      <c r="B54" s="154" t="s">
        <v>555</v>
      </c>
      <c r="C54" s="154" t="s">
        <v>305</v>
      </c>
      <c r="D54" s="154" t="s">
        <v>281</v>
      </c>
      <c r="E54" s="144" t="s">
        <v>502</v>
      </c>
      <c r="F54" s="75" t="s">
        <v>63</v>
      </c>
      <c r="G54" s="62">
        <v>9</v>
      </c>
      <c r="H54" s="12" t="s">
        <v>270</v>
      </c>
      <c r="I54" s="13">
        <v>0</v>
      </c>
      <c r="J54" s="12">
        <f>H54+I54</f>
        <v>87</v>
      </c>
      <c r="K54" s="13">
        <v>120</v>
      </c>
      <c r="L54" s="24">
        <f t="shared" si="2"/>
        <v>0.72499999999999998</v>
      </c>
      <c r="M54" s="24" t="s">
        <v>750</v>
      </c>
      <c r="N54" s="105" t="s">
        <v>505</v>
      </c>
    </row>
    <row r="55" spans="1:15" s="15" customFormat="1" ht="15.75">
      <c r="A55" s="7">
        <v>53</v>
      </c>
      <c r="B55" s="154" t="s">
        <v>549</v>
      </c>
      <c r="C55" s="154" t="s">
        <v>310</v>
      </c>
      <c r="D55" s="154" t="s">
        <v>219</v>
      </c>
      <c r="E55" s="144" t="s">
        <v>502</v>
      </c>
      <c r="F55" s="75" t="s">
        <v>63</v>
      </c>
      <c r="G55" s="62">
        <v>9</v>
      </c>
      <c r="H55" s="12" t="s">
        <v>550</v>
      </c>
      <c r="I55" s="13">
        <v>0</v>
      </c>
      <c r="J55" s="12">
        <f>H55+I55</f>
        <v>85</v>
      </c>
      <c r="K55" s="13">
        <v>120</v>
      </c>
      <c r="L55" s="24">
        <f t="shared" si="2"/>
        <v>0.70833333333333337</v>
      </c>
      <c r="M55" s="24" t="s">
        <v>750</v>
      </c>
      <c r="N55" s="8" t="s">
        <v>505</v>
      </c>
    </row>
    <row r="56" spans="1:15" s="15" customFormat="1" ht="24.75">
      <c r="A56" s="7">
        <v>54</v>
      </c>
      <c r="B56" s="28" t="s">
        <v>99</v>
      </c>
      <c r="C56" s="28" t="s">
        <v>30</v>
      </c>
      <c r="D56" s="28" t="s">
        <v>100</v>
      </c>
      <c r="E56" s="147" t="s">
        <v>128</v>
      </c>
      <c r="F56" s="75" t="s">
        <v>63</v>
      </c>
      <c r="G56" s="7">
        <v>9</v>
      </c>
      <c r="H56" s="12" t="s">
        <v>101</v>
      </c>
      <c r="I56" s="13"/>
      <c r="J56" s="12" t="s">
        <v>101</v>
      </c>
      <c r="K56" s="13">
        <v>120</v>
      </c>
      <c r="L56" s="24">
        <f t="shared" si="2"/>
        <v>0.68333333333333335</v>
      </c>
      <c r="M56" s="24" t="s">
        <v>748</v>
      </c>
      <c r="N56" s="105" t="s">
        <v>65</v>
      </c>
    </row>
    <row r="57" spans="1:15" s="15" customFormat="1" ht="15.75">
      <c r="A57" s="7">
        <v>55</v>
      </c>
      <c r="B57" s="154" t="s">
        <v>553</v>
      </c>
      <c r="C57" s="154" t="s">
        <v>103</v>
      </c>
      <c r="D57" s="154" t="s">
        <v>97</v>
      </c>
      <c r="E57" s="144" t="s">
        <v>502</v>
      </c>
      <c r="F57" s="75" t="s">
        <v>63</v>
      </c>
      <c r="G57" s="62">
        <v>9</v>
      </c>
      <c r="H57" s="12" t="s">
        <v>554</v>
      </c>
      <c r="I57" s="13">
        <v>0</v>
      </c>
      <c r="J57" s="12">
        <f t="shared" ref="J57:J64" si="4">H57+I57</f>
        <v>81</v>
      </c>
      <c r="K57" s="13">
        <v>120</v>
      </c>
      <c r="L57" s="24">
        <f t="shared" si="2"/>
        <v>0.67500000000000004</v>
      </c>
      <c r="M57" s="24" t="s">
        <v>748</v>
      </c>
      <c r="N57" s="8" t="s">
        <v>505</v>
      </c>
    </row>
    <row r="58" spans="1:15" s="15" customFormat="1" ht="24.75">
      <c r="A58" s="7">
        <v>56</v>
      </c>
      <c r="B58" s="28" t="s">
        <v>286</v>
      </c>
      <c r="C58" s="28" t="s">
        <v>287</v>
      </c>
      <c r="D58" s="28" t="s">
        <v>152</v>
      </c>
      <c r="E58" s="143" t="s">
        <v>182</v>
      </c>
      <c r="F58" s="75" t="s">
        <v>63</v>
      </c>
      <c r="G58" s="7">
        <v>9</v>
      </c>
      <c r="H58" s="12" t="s">
        <v>288</v>
      </c>
      <c r="I58" s="13"/>
      <c r="J58" s="12">
        <f t="shared" si="4"/>
        <v>80</v>
      </c>
      <c r="K58" s="13">
        <v>120</v>
      </c>
      <c r="L58" s="24">
        <f t="shared" si="2"/>
        <v>0.66666666666666663</v>
      </c>
      <c r="M58" s="24" t="s">
        <v>748</v>
      </c>
      <c r="N58" s="23" t="s">
        <v>208</v>
      </c>
    </row>
    <row r="59" spans="1:15" s="15" customFormat="1" ht="15.75">
      <c r="A59" s="7">
        <v>57</v>
      </c>
      <c r="B59" s="154" t="s">
        <v>558</v>
      </c>
      <c r="C59" s="154" t="s">
        <v>228</v>
      </c>
      <c r="D59" s="154" t="s">
        <v>559</v>
      </c>
      <c r="E59" s="144" t="s">
        <v>502</v>
      </c>
      <c r="F59" s="75" t="s">
        <v>63</v>
      </c>
      <c r="G59" s="62">
        <v>9</v>
      </c>
      <c r="H59" s="12" t="s">
        <v>288</v>
      </c>
      <c r="I59" s="13">
        <v>0</v>
      </c>
      <c r="J59" s="12">
        <f t="shared" si="4"/>
        <v>80</v>
      </c>
      <c r="K59" s="13">
        <v>120</v>
      </c>
      <c r="L59" s="24">
        <f t="shared" si="2"/>
        <v>0.66666666666666663</v>
      </c>
      <c r="M59" s="24" t="s">
        <v>748</v>
      </c>
      <c r="N59" s="8" t="s">
        <v>505</v>
      </c>
    </row>
    <row r="60" spans="1:15" s="15" customFormat="1" ht="15.75">
      <c r="A60" s="7">
        <v>58</v>
      </c>
      <c r="B60" s="154" t="s">
        <v>562</v>
      </c>
      <c r="C60" s="154" t="s">
        <v>287</v>
      </c>
      <c r="D60" s="154" t="s">
        <v>158</v>
      </c>
      <c r="E60" s="144" t="s">
        <v>502</v>
      </c>
      <c r="F60" s="75" t="s">
        <v>63</v>
      </c>
      <c r="G60" s="62">
        <v>9</v>
      </c>
      <c r="H60" s="12" t="s">
        <v>336</v>
      </c>
      <c r="I60" s="13">
        <v>0</v>
      </c>
      <c r="J60" s="12">
        <f t="shared" si="4"/>
        <v>75</v>
      </c>
      <c r="K60" s="13">
        <v>120</v>
      </c>
      <c r="L60" s="24">
        <f t="shared" si="2"/>
        <v>0.625</v>
      </c>
      <c r="M60" s="24" t="s">
        <v>748</v>
      </c>
      <c r="N60" s="8" t="s">
        <v>505</v>
      </c>
    </row>
    <row r="61" spans="1:15" s="15" customFormat="1" ht="15.75">
      <c r="A61" s="7">
        <v>59</v>
      </c>
      <c r="B61" s="154" t="s">
        <v>560</v>
      </c>
      <c r="C61" s="154" t="s">
        <v>119</v>
      </c>
      <c r="D61" s="154" t="s">
        <v>269</v>
      </c>
      <c r="E61" s="144" t="s">
        <v>502</v>
      </c>
      <c r="F61" s="75" t="s">
        <v>63</v>
      </c>
      <c r="G61" s="62">
        <v>9</v>
      </c>
      <c r="H61" s="12" t="s">
        <v>172</v>
      </c>
      <c r="I61" s="13">
        <v>0</v>
      </c>
      <c r="J61" s="12">
        <f t="shared" si="4"/>
        <v>73</v>
      </c>
      <c r="K61" s="13">
        <v>120</v>
      </c>
      <c r="L61" s="24">
        <f t="shared" si="2"/>
        <v>0.60833333333333328</v>
      </c>
      <c r="M61" s="24" t="s">
        <v>748</v>
      </c>
      <c r="N61" s="8" t="s">
        <v>505</v>
      </c>
    </row>
    <row r="62" spans="1:15" s="15" customFormat="1" ht="15.75">
      <c r="A62" s="7">
        <v>60</v>
      </c>
      <c r="B62" s="154" t="s">
        <v>551</v>
      </c>
      <c r="C62" s="154" t="s">
        <v>75</v>
      </c>
      <c r="D62" s="154" t="s">
        <v>131</v>
      </c>
      <c r="E62" s="144" t="s">
        <v>502</v>
      </c>
      <c r="F62" s="75" t="s">
        <v>63</v>
      </c>
      <c r="G62" s="62">
        <v>9</v>
      </c>
      <c r="H62" s="12" t="s">
        <v>552</v>
      </c>
      <c r="I62" s="13">
        <v>0</v>
      </c>
      <c r="J62" s="12">
        <f t="shared" si="4"/>
        <v>68</v>
      </c>
      <c r="K62" s="13">
        <v>120</v>
      </c>
      <c r="L62" s="24">
        <f t="shared" si="2"/>
        <v>0.56666666666666665</v>
      </c>
      <c r="M62" s="24" t="s">
        <v>748</v>
      </c>
      <c r="N62" s="8" t="s">
        <v>505</v>
      </c>
    </row>
    <row r="63" spans="1:15" s="15" customFormat="1" ht="15.75">
      <c r="A63" s="7">
        <v>61</v>
      </c>
      <c r="B63" s="154" t="s">
        <v>556</v>
      </c>
      <c r="C63" s="154" t="s">
        <v>148</v>
      </c>
      <c r="D63" s="154" t="s">
        <v>50</v>
      </c>
      <c r="E63" s="144" t="s">
        <v>502</v>
      </c>
      <c r="F63" s="75" t="s">
        <v>63</v>
      </c>
      <c r="G63" s="62">
        <v>9</v>
      </c>
      <c r="H63" s="12" t="s">
        <v>557</v>
      </c>
      <c r="I63" s="13">
        <v>0</v>
      </c>
      <c r="J63" s="12">
        <f t="shared" si="4"/>
        <v>63</v>
      </c>
      <c r="K63" s="13">
        <v>120</v>
      </c>
      <c r="L63" s="24">
        <f t="shared" si="2"/>
        <v>0.52500000000000002</v>
      </c>
      <c r="M63" s="24" t="s">
        <v>748</v>
      </c>
      <c r="N63" s="8" t="s">
        <v>505</v>
      </c>
    </row>
    <row r="64" spans="1:15" s="15" customFormat="1" ht="15.75">
      <c r="A64" s="7">
        <v>62</v>
      </c>
      <c r="B64" s="154" t="s">
        <v>355</v>
      </c>
      <c r="C64" s="154" t="s">
        <v>409</v>
      </c>
      <c r="D64" s="154" t="s">
        <v>100</v>
      </c>
      <c r="E64" s="144" t="s">
        <v>502</v>
      </c>
      <c r="F64" s="75" t="s">
        <v>63</v>
      </c>
      <c r="G64" s="62">
        <v>9</v>
      </c>
      <c r="H64" s="12" t="s">
        <v>561</v>
      </c>
      <c r="I64" s="13">
        <v>0</v>
      </c>
      <c r="J64" s="12">
        <f t="shared" si="4"/>
        <v>62</v>
      </c>
      <c r="K64" s="13">
        <v>120</v>
      </c>
      <c r="L64" s="24">
        <f t="shared" si="2"/>
        <v>0.51666666666666672</v>
      </c>
      <c r="M64" s="24" t="s">
        <v>748</v>
      </c>
      <c r="N64" s="8" t="s">
        <v>505</v>
      </c>
    </row>
    <row r="65" spans="1:14" s="15" customFormat="1" ht="24.75">
      <c r="A65" s="7">
        <v>63</v>
      </c>
      <c r="B65" s="28" t="s">
        <v>102</v>
      </c>
      <c r="C65" s="28" t="s">
        <v>103</v>
      </c>
      <c r="D65" s="28" t="s">
        <v>76</v>
      </c>
      <c r="E65" s="147" t="s">
        <v>128</v>
      </c>
      <c r="F65" s="75" t="s">
        <v>63</v>
      </c>
      <c r="G65" s="22">
        <v>9</v>
      </c>
      <c r="H65" s="12" t="s">
        <v>104</v>
      </c>
      <c r="I65" s="13"/>
      <c r="J65" s="12" t="s">
        <v>104</v>
      </c>
      <c r="K65" s="13">
        <v>120</v>
      </c>
      <c r="L65" s="24">
        <f t="shared" si="2"/>
        <v>0.47499999999999998</v>
      </c>
      <c r="M65" s="24" t="s">
        <v>749</v>
      </c>
      <c r="N65" s="23" t="s">
        <v>65</v>
      </c>
    </row>
    <row r="66" spans="1:14" s="15" customFormat="1" ht="24.75">
      <c r="A66" s="7">
        <v>64</v>
      </c>
      <c r="B66" s="28" t="s">
        <v>235</v>
      </c>
      <c r="C66" s="28" t="s">
        <v>278</v>
      </c>
      <c r="D66" s="28" t="s">
        <v>237</v>
      </c>
      <c r="E66" s="143" t="s">
        <v>182</v>
      </c>
      <c r="F66" s="75" t="s">
        <v>63</v>
      </c>
      <c r="G66" s="7">
        <v>9</v>
      </c>
      <c r="H66" s="12" t="s">
        <v>279</v>
      </c>
      <c r="I66" s="13"/>
      <c r="J66" s="12">
        <f>H66+I66</f>
        <v>55</v>
      </c>
      <c r="K66" s="13">
        <v>120</v>
      </c>
      <c r="L66" s="24">
        <f t="shared" si="2"/>
        <v>0.45833333333333331</v>
      </c>
      <c r="M66" s="24" t="s">
        <v>749</v>
      </c>
      <c r="N66" s="23" t="s">
        <v>208</v>
      </c>
    </row>
    <row r="67" spans="1:14" s="15" customFormat="1" ht="24.75">
      <c r="A67" s="7">
        <v>65</v>
      </c>
      <c r="B67" s="8" t="s">
        <v>105</v>
      </c>
      <c r="C67" s="8" t="s">
        <v>106</v>
      </c>
      <c r="D67" s="153" t="s">
        <v>107</v>
      </c>
      <c r="E67" s="147" t="s">
        <v>128</v>
      </c>
      <c r="F67" s="75" t="s">
        <v>63</v>
      </c>
      <c r="G67" s="7">
        <v>9</v>
      </c>
      <c r="H67" s="12" t="s">
        <v>108</v>
      </c>
      <c r="I67" s="13"/>
      <c r="J67" s="12" t="s">
        <v>108</v>
      </c>
      <c r="K67" s="13">
        <v>120</v>
      </c>
      <c r="L67" s="24">
        <f t="shared" si="2"/>
        <v>0.45</v>
      </c>
      <c r="M67" s="24" t="s">
        <v>749</v>
      </c>
      <c r="N67" s="8" t="s">
        <v>65</v>
      </c>
    </row>
    <row r="68" spans="1:14" s="15" customFormat="1" ht="24.75">
      <c r="A68" s="7">
        <v>66</v>
      </c>
      <c r="B68" s="152" t="s">
        <v>115</v>
      </c>
      <c r="C68" s="28" t="s">
        <v>116</v>
      </c>
      <c r="D68" s="28" t="s">
        <v>94</v>
      </c>
      <c r="E68" s="147" t="s">
        <v>128</v>
      </c>
      <c r="F68" s="75" t="s">
        <v>63</v>
      </c>
      <c r="G68" s="7">
        <v>10</v>
      </c>
      <c r="H68" s="12" t="s">
        <v>117</v>
      </c>
      <c r="I68" s="13"/>
      <c r="J68" s="12" t="s">
        <v>117</v>
      </c>
      <c r="K68" s="13">
        <v>120</v>
      </c>
      <c r="L68" s="24">
        <f t="shared" si="2"/>
        <v>0.7416666666666667</v>
      </c>
      <c r="M68" s="24" t="s">
        <v>747</v>
      </c>
      <c r="N68" s="105" t="s">
        <v>86</v>
      </c>
    </row>
    <row r="69" spans="1:14" s="15" customFormat="1" ht="24.75">
      <c r="A69" s="7">
        <v>67</v>
      </c>
      <c r="B69" s="16" t="s">
        <v>112</v>
      </c>
      <c r="C69" s="16" t="s">
        <v>113</v>
      </c>
      <c r="D69" s="16" t="s">
        <v>114</v>
      </c>
      <c r="E69" s="147" t="s">
        <v>128</v>
      </c>
      <c r="F69" s="75" t="s">
        <v>63</v>
      </c>
      <c r="G69" s="7">
        <v>10</v>
      </c>
      <c r="H69" s="12" t="s">
        <v>101</v>
      </c>
      <c r="I69" s="13"/>
      <c r="J69" s="12" t="s">
        <v>101</v>
      </c>
      <c r="K69" s="13">
        <v>120</v>
      </c>
      <c r="L69" s="24">
        <f t="shared" si="2"/>
        <v>0.68333333333333335</v>
      </c>
      <c r="M69" s="24" t="s">
        <v>748</v>
      </c>
      <c r="N69" s="105" t="s">
        <v>86</v>
      </c>
    </row>
    <row r="70" spans="1:14" s="15" customFormat="1" ht="24.75">
      <c r="A70" s="7">
        <v>68</v>
      </c>
      <c r="B70" s="8" t="s">
        <v>109</v>
      </c>
      <c r="C70" s="153" t="s">
        <v>110</v>
      </c>
      <c r="D70" s="8" t="s">
        <v>55</v>
      </c>
      <c r="E70" s="147" t="s">
        <v>128</v>
      </c>
      <c r="F70" s="75" t="s">
        <v>63</v>
      </c>
      <c r="G70" s="7">
        <v>10</v>
      </c>
      <c r="H70" s="12" t="s">
        <v>111</v>
      </c>
      <c r="I70" s="13"/>
      <c r="J70" s="12" t="s">
        <v>111</v>
      </c>
      <c r="K70" s="13">
        <v>120</v>
      </c>
      <c r="L70" s="24">
        <f t="shared" si="2"/>
        <v>0.65833333333333333</v>
      </c>
      <c r="M70" s="24" t="s">
        <v>748</v>
      </c>
      <c r="N70" s="8" t="s">
        <v>86</v>
      </c>
    </row>
    <row r="71" spans="1:14" s="15" customFormat="1" ht="15.75">
      <c r="A71" s="7">
        <v>69</v>
      </c>
      <c r="B71" s="28" t="s">
        <v>334</v>
      </c>
      <c r="C71" s="28" t="s">
        <v>335</v>
      </c>
      <c r="D71" s="28" t="s">
        <v>158</v>
      </c>
      <c r="E71" s="144" t="s">
        <v>328</v>
      </c>
      <c r="F71" s="75" t="s">
        <v>63</v>
      </c>
      <c r="G71" s="7">
        <v>10</v>
      </c>
      <c r="H71" s="12" t="s">
        <v>336</v>
      </c>
      <c r="I71" s="13"/>
      <c r="J71" s="12">
        <f>H71+I71</f>
        <v>75</v>
      </c>
      <c r="K71" s="13">
        <v>120</v>
      </c>
      <c r="L71" s="24">
        <f t="shared" si="2"/>
        <v>0.625</v>
      </c>
      <c r="M71" s="24" t="s">
        <v>748</v>
      </c>
      <c r="N71" s="8" t="s">
        <v>330</v>
      </c>
    </row>
    <row r="72" spans="1:14" s="15" customFormat="1" ht="15.75">
      <c r="A72" s="7">
        <v>70</v>
      </c>
      <c r="B72" s="8" t="s">
        <v>169</v>
      </c>
      <c r="C72" s="153" t="s">
        <v>170</v>
      </c>
      <c r="D72" s="8" t="s">
        <v>171</v>
      </c>
      <c r="E72" s="147" t="s">
        <v>132</v>
      </c>
      <c r="F72" s="75" t="s">
        <v>63</v>
      </c>
      <c r="G72" s="7">
        <v>10</v>
      </c>
      <c r="H72" s="12" t="s">
        <v>172</v>
      </c>
      <c r="I72" s="13"/>
      <c r="J72" s="12">
        <f>H72+I72</f>
        <v>73</v>
      </c>
      <c r="K72" s="13">
        <v>120</v>
      </c>
      <c r="L72" s="24">
        <f t="shared" si="2"/>
        <v>0.60833333333333328</v>
      </c>
      <c r="M72" s="24" t="s">
        <v>748</v>
      </c>
      <c r="N72" s="8" t="s">
        <v>135</v>
      </c>
    </row>
    <row r="73" spans="1:14" s="15" customFormat="1" ht="15.75">
      <c r="A73" s="7">
        <v>71</v>
      </c>
      <c r="B73" s="27" t="s">
        <v>174</v>
      </c>
      <c r="C73" s="8" t="s">
        <v>39</v>
      </c>
      <c r="D73" s="8" t="s">
        <v>175</v>
      </c>
      <c r="E73" s="147" t="s">
        <v>132</v>
      </c>
      <c r="F73" s="75" t="s">
        <v>63</v>
      </c>
      <c r="G73" s="7">
        <v>10</v>
      </c>
      <c r="H73" s="12" t="s">
        <v>176</v>
      </c>
      <c r="I73" s="13"/>
      <c r="J73" s="12">
        <f>H73+I73</f>
        <v>71</v>
      </c>
      <c r="K73" s="13">
        <v>120</v>
      </c>
      <c r="L73" s="24">
        <f t="shared" si="2"/>
        <v>0.59166666666666667</v>
      </c>
      <c r="M73" s="24" t="s">
        <v>748</v>
      </c>
      <c r="N73" s="105" t="s">
        <v>135</v>
      </c>
    </row>
    <row r="74" spans="1:14" s="15" customFormat="1" ht="15.75">
      <c r="A74" s="7">
        <v>72</v>
      </c>
      <c r="B74" s="28" t="s">
        <v>724</v>
      </c>
      <c r="C74" s="28" t="s">
        <v>725</v>
      </c>
      <c r="D74" s="154" t="s">
        <v>50</v>
      </c>
      <c r="E74" s="144" t="s">
        <v>576</v>
      </c>
      <c r="F74" s="75" t="s">
        <v>63</v>
      </c>
      <c r="G74" s="7" t="s">
        <v>424</v>
      </c>
      <c r="H74" s="12" t="s">
        <v>726</v>
      </c>
      <c r="I74" s="13"/>
      <c r="J74" s="12" t="s">
        <v>726</v>
      </c>
      <c r="K74" s="13">
        <v>120</v>
      </c>
      <c r="L74" s="24">
        <v>0.54166666666666663</v>
      </c>
      <c r="M74" s="24" t="s">
        <v>748</v>
      </c>
      <c r="N74" s="105" t="s">
        <v>712</v>
      </c>
    </row>
    <row r="75" spans="1:14" s="15" customFormat="1" ht="15.75">
      <c r="A75" s="7">
        <v>73</v>
      </c>
      <c r="B75" s="27" t="s">
        <v>563</v>
      </c>
      <c r="C75" s="28" t="s">
        <v>564</v>
      </c>
      <c r="D75" s="28" t="s">
        <v>219</v>
      </c>
      <c r="E75" s="144" t="s">
        <v>502</v>
      </c>
      <c r="F75" s="75" t="s">
        <v>63</v>
      </c>
      <c r="G75" s="7">
        <v>10</v>
      </c>
      <c r="H75" s="12" t="s">
        <v>561</v>
      </c>
      <c r="I75" s="13"/>
      <c r="J75" s="12">
        <f>H75+I75</f>
        <v>62</v>
      </c>
      <c r="K75" s="13">
        <v>120</v>
      </c>
      <c r="L75" s="24">
        <f t="shared" ref="L75:L76" si="5">J75/K75</f>
        <v>0.51666666666666672</v>
      </c>
      <c r="M75" s="24" t="s">
        <v>748</v>
      </c>
      <c r="N75" s="105" t="s">
        <v>543</v>
      </c>
    </row>
    <row r="76" spans="1:14" s="30" customFormat="1" ht="15.75">
      <c r="A76" s="7">
        <v>74</v>
      </c>
      <c r="B76" s="68" t="s">
        <v>498</v>
      </c>
      <c r="C76" s="68" t="s">
        <v>252</v>
      </c>
      <c r="D76" s="68" t="s">
        <v>50</v>
      </c>
      <c r="E76" s="144" t="s">
        <v>488</v>
      </c>
      <c r="F76" s="75" t="s">
        <v>63</v>
      </c>
      <c r="G76" s="110">
        <v>10</v>
      </c>
      <c r="H76" s="117" t="s">
        <v>329</v>
      </c>
      <c r="I76" s="118"/>
      <c r="J76" s="117">
        <f>H76+I76</f>
        <v>56</v>
      </c>
      <c r="K76" s="118">
        <v>120</v>
      </c>
      <c r="L76" s="121">
        <f t="shared" si="5"/>
        <v>0.46666666666666667</v>
      </c>
      <c r="M76" s="121" t="s">
        <v>749</v>
      </c>
      <c r="N76" s="125" t="s">
        <v>492</v>
      </c>
    </row>
    <row r="77" spans="1:14" s="15" customFormat="1" ht="24.75">
      <c r="A77" s="7">
        <v>75</v>
      </c>
      <c r="B77" s="8" t="s">
        <v>118</v>
      </c>
      <c r="C77" s="153" t="s">
        <v>119</v>
      </c>
      <c r="D77" s="8" t="s">
        <v>94</v>
      </c>
      <c r="E77" s="147" t="s">
        <v>128</v>
      </c>
      <c r="F77" s="75" t="s">
        <v>63</v>
      </c>
      <c r="G77" s="7">
        <v>11</v>
      </c>
      <c r="H77" s="12" t="s">
        <v>120</v>
      </c>
      <c r="I77" s="13"/>
      <c r="J77" s="12" t="s">
        <v>120</v>
      </c>
      <c r="K77" s="13">
        <v>120</v>
      </c>
      <c r="L77" s="24">
        <f>J77/K77</f>
        <v>0.75</v>
      </c>
      <c r="M77" s="24" t="s">
        <v>747</v>
      </c>
      <c r="N77" s="8" t="s">
        <v>86</v>
      </c>
    </row>
    <row r="78" spans="1:14" s="15" customFormat="1" ht="15.75">
      <c r="A78" s="7">
        <v>76</v>
      </c>
      <c r="B78" s="68" t="s">
        <v>496</v>
      </c>
      <c r="C78" s="68" t="s">
        <v>501</v>
      </c>
      <c r="D78" s="68" t="s">
        <v>497</v>
      </c>
      <c r="E78" s="144" t="s">
        <v>488</v>
      </c>
      <c r="F78" s="75" t="s">
        <v>63</v>
      </c>
      <c r="G78" s="110">
        <v>11</v>
      </c>
      <c r="H78" s="117" t="s">
        <v>288</v>
      </c>
      <c r="I78" s="118"/>
      <c r="J78" s="117">
        <f>H78+I78</f>
        <v>80</v>
      </c>
      <c r="K78" s="118">
        <v>120</v>
      </c>
      <c r="L78" s="121">
        <f>J78/K78</f>
        <v>0.66666666666666663</v>
      </c>
      <c r="M78" s="121" t="s">
        <v>748</v>
      </c>
      <c r="N78" s="119" t="s">
        <v>492</v>
      </c>
    </row>
    <row r="79" spans="1:14" s="15" customFormat="1" ht="29.25" customHeight="1">
      <c r="A79" s="7">
        <v>77</v>
      </c>
      <c r="B79" s="28" t="s">
        <v>322</v>
      </c>
      <c r="C79" s="28" t="s">
        <v>323</v>
      </c>
      <c r="D79" s="28" t="s">
        <v>324</v>
      </c>
      <c r="E79" s="143" t="s">
        <v>182</v>
      </c>
      <c r="F79" s="75" t="s">
        <v>63</v>
      </c>
      <c r="G79" s="7">
        <v>11</v>
      </c>
      <c r="H79" s="7">
        <v>72</v>
      </c>
      <c r="I79" s="13"/>
      <c r="J79" s="7">
        <v>72</v>
      </c>
      <c r="K79" s="13">
        <v>120</v>
      </c>
      <c r="L79" s="24">
        <f>J79/K79</f>
        <v>0.6</v>
      </c>
      <c r="M79" s="121" t="s">
        <v>748</v>
      </c>
      <c r="N79" s="23" t="s">
        <v>208</v>
      </c>
    </row>
    <row r="80" spans="1:14" s="15" customFormat="1" ht="28.5" customHeight="1">
      <c r="A80" s="7">
        <v>78</v>
      </c>
      <c r="B80" s="28" t="s">
        <v>314</v>
      </c>
      <c r="C80" s="28" t="s">
        <v>305</v>
      </c>
      <c r="D80" s="28" t="s">
        <v>175</v>
      </c>
      <c r="E80" s="143" t="s">
        <v>182</v>
      </c>
      <c r="F80" s="75" t="s">
        <v>63</v>
      </c>
      <c r="G80" s="7">
        <v>11</v>
      </c>
      <c r="H80" s="7">
        <v>69</v>
      </c>
      <c r="I80" s="13"/>
      <c r="J80" s="7">
        <v>69</v>
      </c>
      <c r="K80" s="13">
        <v>120</v>
      </c>
      <c r="L80" s="24">
        <f>J80/K80</f>
        <v>0.57499999999999996</v>
      </c>
      <c r="M80" s="121" t="s">
        <v>748</v>
      </c>
      <c r="N80" s="23" t="s">
        <v>208</v>
      </c>
    </row>
    <row r="81" spans="1:14" s="30" customFormat="1" ht="15.75">
      <c r="A81" s="7">
        <v>79</v>
      </c>
      <c r="B81" s="27" t="s">
        <v>313</v>
      </c>
      <c r="C81" s="8" t="s">
        <v>637</v>
      </c>
      <c r="D81" s="154" t="s">
        <v>158</v>
      </c>
      <c r="E81" s="144" t="s">
        <v>576</v>
      </c>
      <c r="F81" s="75" t="s">
        <v>63</v>
      </c>
      <c r="G81" s="7">
        <v>11</v>
      </c>
      <c r="H81" s="12" t="s">
        <v>552</v>
      </c>
      <c r="I81" s="13"/>
      <c r="J81" s="12" t="s">
        <v>552</v>
      </c>
      <c r="K81" s="13">
        <v>120</v>
      </c>
      <c r="L81" s="24">
        <v>0.56666666666666665</v>
      </c>
      <c r="M81" s="121" t="s">
        <v>748</v>
      </c>
      <c r="N81" s="8" t="s">
        <v>712</v>
      </c>
    </row>
    <row r="82" spans="1:14" s="30" customFormat="1" ht="26.25" customHeight="1">
      <c r="A82" s="7">
        <v>80</v>
      </c>
      <c r="B82" s="28" t="s">
        <v>325</v>
      </c>
      <c r="C82" s="28" t="s">
        <v>326</v>
      </c>
      <c r="D82" s="28" t="s">
        <v>97</v>
      </c>
      <c r="E82" s="143" t="s">
        <v>182</v>
      </c>
      <c r="F82" s="75" t="s">
        <v>63</v>
      </c>
      <c r="G82" s="7">
        <v>11</v>
      </c>
      <c r="H82" s="7">
        <v>62</v>
      </c>
      <c r="I82" s="13"/>
      <c r="J82" s="7">
        <v>62</v>
      </c>
      <c r="K82" s="13">
        <v>120</v>
      </c>
      <c r="L82" s="24">
        <f t="shared" ref="L82:L88" si="6">J82/K82</f>
        <v>0.51666666666666672</v>
      </c>
      <c r="M82" s="121" t="s">
        <v>748</v>
      </c>
      <c r="N82" s="23" t="s">
        <v>208</v>
      </c>
    </row>
    <row r="83" spans="1:14" s="30" customFormat="1" ht="15.75">
      <c r="A83" s="7">
        <v>81</v>
      </c>
      <c r="B83" s="152" t="s">
        <v>332</v>
      </c>
      <c r="C83" s="28" t="s">
        <v>305</v>
      </c>
      <c r="D83" s="28" t="s">
        <v>94</v>
      </c>
      <c r="E83" s="144" t="s">
        <v>328</v>
      </c>
      <c r="F83" s="75" t="s">
        <v>63</v>
      </c>
      <c r="G83" s="7">
        <v>11</v>
      </c>
      <c r="H83" s="12" t="s">
        <v>261</v>
      </c>
      <c r="I83" s="13"/>
      <c r="J83" s="12">
        <f>H83+I83</f>
        <v>61</v>
      </c>
      <c r="K83" s="13">
        <v>120</v>
      </c>
      <c r="L83" s="24">
        <f t="shared" si="6"/>
        <v>0.5083333333333333</v>
      </c>
      <c r="M83" s="121" t="s">
        <v>748</v>
      </c>
      <c r="N83" s="8" t="s">
        <v>330</v>
      </c>
    </row>
    <row r="84" spans="1:14" s="30" customFormat="1" ht="26.25" customHeight="1">
      <c r="A84" s="7">
        <v>82</v>
      </c>
      <c r="B84" s="28" t="s">
        <v>315</v>
      </c>
      <c r="C84" s="28" t="s">
        <v>316</v>
      </c>
      <c r="D84" s="28" t="s">
        <v>317</v>
      </c>
      <c r="E84" s="143" t="s">
        <v>182</v>
      </c>
      <c r="F84" s="75" t="s">
        <v>63</v>
      </c>
      <c r="G84" s="7">
        <v>11</v>
      </c>
      <c r="H84" s="7">
        <v>60</v>
      </c>
      <c r="I84" s="13"/>
      <c r="J84" s="7">
        <v>60</v>
      </c>
      <c r="K84" s="13">
        <v>120</v>
      </c>
      <c r="L84" s="24">
        <f t="shared" si="6"/>
        <v>0.5</v>
      </c>
      <c r="M84" s="121" t="s">
        <v>748</v>
      </c>
      <c r="N84" s="23" t="s">
        <v>208</v>
      </c>
    </row>
    <row r="85" spans="1:14" s="30" customFormat="1" ht="24.75" customHeight="1">
      <c r="A85" s="7">
        <v>83</v>
      </c>
      <c r="B85" s="28" t="s">
        <v>320</v>
      </c>
      <c r="C85" s="28" t="s">
        <v>16</v>
      </c>
      <c r="D85" s="28" t="s">
        <v>321</v>
      </c>
      <c r="E85" s="143" t="s">
        <v>182</v>
      </c>
      <c r="F85" s="75" t="s">
        <v>63</v>
      </c>
      <c r="G85" s="7">
        <v>11</v>
      </c>
      <c r="H85" s="7">
        <v>57</v>
      </c>
      <c r="I85" s="13"/>
      <c r="J85" s="7">
        <v>57</v>
      </c>
      <c r="K85" s="13">
        <v>120</v>
      </c>
      <c r="L85" s="24">
        <f t="shared" si="6"/>
        <v>0.47499999999999998</v>
      </c>
      <c r="M85" s="24" t="s">
        <v>749</v>
      </c>
      <c r="N85" s="23" t="s">
        <v>208</v>
      </c>
    </row>
    <row r="86" spans="1:14" s="30" customFormat="1" ht="15.75">
      <c r="A86" s="7">
        <v>84</v>
      </c>
      <c r="B86" s="8" t="s">
        <v>327</v>
      </c>
      <c r="C86" s="153" t="s">
        <v>245</v>
      </c>
      <c r="D86" s="8" t="s">
        <v>237</v>
      </c>
      <c r="E86" s="144" t="s">
        <v>328</v>
      </c>
      <c r="F86" s="75" t="s">
        <v>63</v>
      </c>
      <c r="G86" s="7">
        <v>11</v>
      </c>
      <c r="H86" s="12" t="s">
        <v>329</v>
      </c>
      <c r="I86" s="13"/>
      <c r="J86" s="12">
        <f>H86+I86</f>
        <v>56</v>
      </c>
      <c r="K86" s="13">
        <v>120</v>
      </c>
      <c r="L86" s="24">
        <f t="shared" si="6"/>
        <v>0.46666666666666667</v>
      </c>
      <c r="M86" s="24" t="s">
        <v>749</v>
      </c>
      <c r="N86" s="8" t="s">
        <v>330</v>
      </c>
    </row>
    <row r="87" spans="1:14" s="30" customFormat="1" ht="15.75">
      <c r="A87" s="7">
        <v>85</v>
      </c>
      <c r="B87" s="155" t="s">
        <v>418</v>
      </c>
      <c r="C87" s="8" t="s">
        <v>413</v>
      </c>
      <c r="D87" s="8" t="s">
        <v>50</v>
      </c>
      <c r="E87" s="145" t="s">
        <v>414</v>
      </c>
      <c r="F87" s="75" t="s">
        <v>63</v>
      </c>
      <c r="G87" s="7" t="s">
        <v>415</v>
      </c>
      <c r="H87" s="12" t="s">
        <v>329</v>
      </c>
      <c r="I87" s="13">
        <v>0</v>
      </c>
      <c r="J87" s="12" t="s">
        <v>329</v>
      </c>
      <c r="K87" s="13">
        <v>120</v>
      </c>
      <c r="L87" s="24">
        <f t="shared" si="6"/>
        <v>0.46666666666666667</v>
      </c>
      <c r="M87" s="24" t="s">
        <v>749</v>
      </c>
      <c r="N87" s="8" t="s">
        <v>416</v>
      </c>
    </row>
    <row r="88" spans="1:14" s="15" customFormat="1" ht="15.75">
      <c r="A88" s="7">
        <v>86</v>
      </c>
      <c r="B88" s="28" t="s">
        <v>333</v>
      </c>
      <c r="C88" s="28" t="s">
        <v>310</v>
      </c>
      <c r="D88" s="28" t="s">
        <v>152</v>
      </c>
      <c r="E88" s="144" t="s">
        <v>328</v>
      </c>
      <c r="F88" s="75" t="s">
        <v>63</v>
      </c>
      <c r="G88" s="7">
        <v>11</v>
      </c>
      <c r="H88" s="12" t="s">
        <v>108</v>
      </c>
      <c r="I88" s="13"/>
      <c r="J88" s="12">
        <f>H88+I88</f>
        <v>54</v>
      </c>
      <c r="K88" s="13">
        <v>120</v>
      </c>
      <c r="L88" s="24">
        <f t="shared" si="6"/>
        <v>0.45</v>
      </c>
      <c r="M88" s="24" t="s">
        <v>749</v>
      </c>
      <c r="N88" s="8" t="s">
        <v>330</v>
      </c>
    </row>
  </sheetData>
  <dataValidations count="1">
    <dataValidation type="list" allowBlank="1" showInputMessage="1" showErrorMessage="1" sqref="G36:G73 G77:G80 G88 G3:G34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6"/>
  <sheetViews>
    <sheetView topLeftCell="A87" workbookViewId="0">
      <selection activeCell="L2" sqref="L2:M106"/>
    </sheetView>
  </sheetViews>
  <sheetFormatPr defaultRowHeight="15"/>
  <cols>
    <col min="1" max="1" width="4.7109375" customWidth="1"/>
    <col min="2" max="2" width="14.85546875" customWidth="1"/>
    <col min="3" max="3" width="14.140625" customWidth="1"/>
    <col min="4" max="4" width="16.42578125" customWidth="1"/>
    <col min="5" max="5" width="32.140625" customWidth="1"/>
    <col min="6" max="6" width="16.85546875" customWidth="1"/>
    <col min="7" max="7" width="9.140625" style="167"/>
    <col min="12" max="12" width="11.28515625" customWidth="1"/>
    <col min="13" max="13" width="12.5703125" customWidth="1"/>
    <col min="14" max="14" width="33.7109375" customWidth="1"/>
  </cols>
  <sheetData>
    <row r="2" spans="1:15" s="6" customFormat="1" ht="36.75" customHeight="1">
      <c r="A2" s="1" t="s">
        <v>0</v>
      </c>
      <c r="B2" s="1" t="s">
        <v>751</v>
      </c>
      <c r="C2" s="1" t="s">
        <v>755</v>
      </c>
      <c r="D2" s="1" t="s">
        <v>753</v>
      </c>
      <c r="E2" s="1" t="s">
        <v>754</v>
      </c>
      <c r="F2" s="1" t="s">
        <v>6</v>
      </c>
      <c r="G2" s="2" t="s">
        <v>8</v>
      </c>
      <c r="H2" s="1" t="s">
        <v>9</v>
      </c>
      <c r="I2" s="1" t="s">
        <v>10</v>
      </c>
      <c r="J2" s="1" t="s">
        <v>11</v>
      </c>
      <c r="K2" s="3" t="s">
        <v>12</v>
      </c>
      <c r="L2" s="1" t="s">
        <v>13</v>
      </c>
      <c r="M2" s="1" t="s">
        <v>746</v>
      </c>
      <c r="N2" s="4" t="s">
        <v>14</v>
      </c>
      <c r="O2" s="5"/>
    </row>
    <row r="3" spans="1:15" s="15" customFormat="1" ht="27" customHeight="1">
      <c r="A3" s="7">
        <v>1</v>
      </c>
      <c r="B3" s="88" t="s">
        <v>197</v>
      </c>
      <c r="C3" s="158" t="s">
        <v>198</v>
      </c>
      <c r="D3" s="158" t="s">
        <v>158</v>
      </c>
      <c r="E3" s="143" t="s">
        <v>182</v>
      </c>
      <c r="F3" s="75" t="s">
        <v>63</v>
      </c>
      <c r="G3" s="75">
        <v>6</v>
      </c>
      <c r="H3" s="78" t="s">
        <v>199</v>
      </c>
      <c r="I3" s="79"/>
      <c r="J3" s="78">
        <f>H3+I3</f>
        <v>38</v>
      </c>
      <c r="K3" s="79">
        <v>49</v>
      </c>
      <c r="L3" s="83">
        <f t="shared" ref="L3:L66" si="0">J3/K3</f>
        <v>0.77551020408163263</v>
      </c>
      <c r="M3" s="83" t="s">
        <v>747</v>
      </c>
      <c r="N3" s="73" t="s">
        <v>183</v>
      </c>
    </row>
    <row r="4" spans="1:15" s="15" customFormat="1" ht="15.75">
      <c r="A4" s="7">
        <v>2</v>
      </c>
      <c r="B4" s="148" t="s">
        <v>591</v>
      </c>
      <c r="C4" s="149" t="s">
        <v>592</v>
      </c>
      <c r="D4" s="148" t="s">
        <v>281</v>
      </c>
      <c r="E4" s="144" t="s">
        <v>576</v>
      </c>
      <c r="F4" s="75" t="s">
        <v>63</v>
      </c>
      <c r="G4" s="75" t="s">
        <v>486</v>
      </c>
      <c r="H4" s="78"/>
      <c r="I4" s="79"/>
      <c r="J4" s="78" t="s">
        <v>210</v>
      </c>
      <c r="K4" s="79">
        <v>47</v>
      </c>
      <c r="L4" s="83">
        <f t="shared" si="0"/>
        <v>0.76595744680851063</v>
      </c>
      <c r="M4" s="83" t="s">
        <v>747</v>
      </c>
      <c r="N4" s="73" t="s">
        <v>590</v>
      </c>
    </row>
    <row r="5" spans="1:15" s="15" customFormat="1" ht="27" customHeight="1">
      <c r="A5" s="7">
        <v>3</v>
      </c>
      <c r="B5" s="88" t="s">
        <v>189</v>
      </c>
      <c r="C5" s="158" t="s">
        <v>161</v>
      </c>
      <c r="D5" s="158" t="s">
        <v>76</v>
      </c>
      <c r="E5" s="143" t="s">
        <v>182</v>
      </c>
      <c r="F5" s="75" t="s">
        <v>63</v>
      </c>
      <c r="G5" s="75">
        <v>6</v>
      </c>
      <c r="H5" s="78" t="s">
        <v>56</v>
      </c>
      <c r="I5" s="79"/>
      <c r="J5" s="78">
        <f>H5+I5</f>
        <v>37</v>
      </c>
      <c r="K5" s="79">
        <v>49</v>
      </c>
      <c r="L5" s="83">
        <f t="shared" si="0"/>
        <v>0.75510204081632648</v>
      </c>
      <c r="M5" s="83" t="s">
        <v>747</v>
      </c>
      <c r="N5" s="73" t="s">
        <v>183</v>
      </c>
    </row>
    <row r="6" spans="1:15" s="15" customFormat="1" ht="15.75">
      <c r="A6" s="7">
        <v>4</v>
      </c>
      <c r="B6" s="148" t="s">
        <v>583</v>
      </c>
      <c r="C6" s="149" t="s">
        <v>82</v>
      </c>
      <c r="D6" s="148" t="s">
        <v>584</v>
      </c>
      <c r="E6" s="144" t="s">
        <v>576</v>
      </c>
      <c r="F6" s="75" t="s">
        <v>63</v>
      </c>
      <c r="G6" s="75" t="s">
        <v>580</v>
      </c>
      <c r="H6" s="78"/>
      <c r="I6" s="79"/>
      <c r="J6" s="78" t="s">
        <v>188</v>
      </c>
      <c r="K6" s="79">
        <v>47</v>
      </c>
      <c r="L6" s="83">
        <f t="shared" si="0"/>
        <v>0.74468085106382975</v>
      </c>
      <c r="M6" s="83" t="s">
        <v>747</v>
      </c>
      <c r="N6" s="73" t="s">
        <v>577</v>
      </c>
    </row>
    <row r="7" spans="1:15" s="15" customFormat="1" ht="15.75">
      <c r="A7" s="7">
        <v>5</v>
      </c>
      <c r="B7" s="158" t="s">
        <v>597</v>
      </c>
      <c r="C7" s="158" t="s">
        <v>598</v>
      </c>
      <c r="D7" s="74" t="s">
        <v>599</v>
      </c>
      <c r="E7" s="144" t="s">
        <v>576</v>
      </c>
      <c r="F7" s="75" t="s">
        <v>63</v>
      </c>
      <c r="G7" s="75" t="s">
        <v>478</v>
      </c>
      <c r="H7" s="78"/>
      <c r="I7" s="79"/>
      <c r="J7" s="78" t="s">
        <v>188</v>
      </c>
      <c r="K7" s="79">
        <v>47</v>
      </c>
      <c r="L7" s="83">
        <f t="shared" si="0"/>
        <v>0.74468085106382975</v>
      </c>
      <c r="M7" s="83" t="s">
        <v>747</v>
      </c>
      <c r="N7" s="73" t="s">
        <v>577</v>
      </c>
    </row>
    <row r="8" spans="1:15" s="15" customFormat="1" ht="16.5" customHeight="1">
      <c r="A8" s="7">
        <v>6</v>
      </c>
      <c r="B8" s="97" t="s">
        <v>481</v>
      </c>
      <c r="C8" s="148" t="s">
        <v>41</v>
      </c>
      <c r="D8" s="148" t="s">
        <v>149</v>
      </c>
      <c r="E8" s="145" t="s">
        <v>414</v>
      </c>
      <c r="F8" s="75" t="s">
        <v>63</v>
      </c>
      <c r="G8" s="75" t="s">
        <v>478</v>
      </c>
      <c r="H8" s="75">
        <v>36</v>
      </c>
      <c r="I8" s="79">
        <v>0</v>
      </c>
      <c r="J8" s="78">
        <f>H8+I8</f>
        <v>36</v>
      </c>
      <c r="K8" s="79">
        <v>49</v>
      </c>
      <c r="L8" s="83">
        <f t="shared" si="0"/>
        <v>0.73469387755102045</v>
      </c>
      <c r="M8" s="83" t="s">
        <v>747</v>
      </c>
      <c r="N8" s="73" t="s">
        <v>416</v>
      </c>
    </row>
    <row r="9" spans="1:15" s="15" customFormat="1" ht="15.75" customHeight="1">
      <c r="A9" s="7">
        <v>7</v>
      </c>
      <c r="B9" s="97" t="s">
        <v>482</v>
      </c>
      <c r="C9" s="148" t="s">
        <v>252</v>
      </c>
      <c r="D9" s="148" t="s">
        <v>321</v>
      </c>
      <c r="E9" s="145" t="s">
        <v>414</v>
      </c>
      <c r="F9" s="75" t="s">
        <v>63</v>
      </c>
      <c r="G9" s="75" t="s">
        <v>478</v>
      </c>
      <c r="H9" s="75">
        <v>36</v>
      </c>
      <c r="I9" s="79">
        <v>0</v>
      </c>
      <c r="J9" s="75">
        <v>36</v>
      </c>
      <c r="K9" s="79">
        <v>49</v>
      </c>
      <c r="L9" s="83">
        <f t="shared" si="0"/>
        <v>0.73469387755102045</v>
      </c>
      <c r="M9" s="83" t="s">
        <v>747</v>
      </c>
      <c r="N9" s="73" t="s">
        <v>416</v>
      </c>
    </row>
    <row r="10" spans="1:15" s="15" customFormat="1" ht="26.25" customHeight="1">
      <c r="A10" s="7">
        <v>8</v>
      </c>
      <c r="B10" s="159" t="s">
        <v>187</v>
      </c>
      <c r="C10" s="159" t="s">
        <v>180</v>
      </c>
      <c r="D10" s="159" t="s">
        <v>175</v>
      </c>
      <c r="E10" s="143" t="s">
        <v>182</v>
      </c>
      <c r="F10" s="75" t="s">
        <v>63</v>
      </c>
      <c r="G10" s="75">
        <v>6</v>
      </c>
      <c r="H10" s="78" t="s">
        <v>188</v>
      </c>
      <c r="I10" s="79"/>
      <c r="J10" s="78">
        <f>H10+I10</f>
        <v>35</v>
      </c>
      <c r="K10" s="79">
        <v>49</v>
      </c>
      <c r="L10" s="83">
        <f t="shared" si="0"/>
        <v>0.7142857142857143</v>
      </c>
      <c r="M10" s="83" t="s">
        <v>747</v>
      </c>
      <c r="N10" s="73" t="s">
        <v>183</v>
      </c>
    </row>
    <row r="11" spans="1:15" s="15" customFormat="1" ht="28.5" customHeight="1">
      <c r="A11" s="7">
        <v>9</v>
      </c>
      <c r="B11" s="158" t="s">
        <v>184</v>
      </c>
      <c r="C11" s="74" t="s">
        <v>185</v>
      </c>
      <c r="D11" s="158" t="s">
        <v>76</v>
      </c>
      <c r="E11" s="143" t="s">
        <v>182</v>
      </c>
      <c r="F11" s="75" t="s">
        <v>63</v>
      </c>
      <c r="G11" s="75">
        <v>6</v>
      </c>
      <c r="H11" s="78" t="s">
        <v>186</v>
      </c>
      <c r="I11" s="79"/>
      <c r="J11" s="78">
        <f>H11+I11</f>
        <v>34</v>
      </c>
      <c r="K11" s="79">
        <v>49</v>
      </c>
      <c r="L11" s="83">
        <f t="shared" si="0"/>
        <v>0.69387755102040816</v>
      </c>
      <c r="M11" s="83" t="s">
        <v>748</v>
      </c>
      <c r="N11" s="73" t="s">
        <v>183</v>
      </c>
    </row>
    <row r="12" spans="1:15" s="15" customFormat="1" ht="24.75" customHeight="1">
      <c r="A12" s="7">
        <v>10</v>
      </c>
      <c r="B12" s="88" t="s">
        <v>195</v>
      </c>
      <c r="C12" s="158" t="s">
        <v>46</v>
      </c>
      <c r="D12" s="158" t="s">
        <v>162</v>
      </c>
      <c r="E12" s="143" t="s">
        <v>182</v>
      </c>
      <c r="F12" s="75" t="s">
        <v>63</v>
      </c>
      <c r="G12" s="75">
        <v>6</v>
      </c>
      <c r="H12" s="78" t="s">
        <v>186</v>
      </c>
      <c r="I12" s="79"/>
      <c r="J12" s="78">
        <f>H12+I12</f>
        <v>34</v>
      </c>
      <c r="K12" s="79">
        <v>49</v>
      </c>
      <c r="L12" s="83">
        <f t="shared" si="0"/>
        <v>0.69387755102040816</v>
      </c>
      <c r="M12" s="83" t="s">
        <v>748</v>
      </c>
      <c r="N12" s="73" t="s">
        <v>183</v>
      </c>
    </row>
    <row r="13" spans="1:15" s="15" customFormat="1" ht="15.75">
      <c r="A13" s="7">
        <v>11</v>
      </c>
      <c r="B13" s="148" t="s">
        <v>593</v>
      </c>
      <c r="C13" s="149" t="s">
        <v>594</v>
      </c>
      <c r="D13" s="148" t="s">
        <v>162</v>
      </c>
      <c r="E13" s="144" t="s">
        <v>576</v>
      </c>
      <c r="F13" s="75" t="s">
        <v>63</v>
      </c>
      <c r="G13" s="75" t="s">
        <v>486</v>
      </c>
      <c r="H13" s="78"/>
      <c r="I13" s="79"/>
      <c r="J13" s="78" t="s">
        <v>155</v>
      </c>
      <c r="K13" s="79">
        <v>47</v>
      </c>
      <c r="L13" s="83">
        <f t="shared" si="0"/>
        <v>0.68085106382978722</v>
      </c>
      <c r="M13" s="83" t="s">
        <v>748</v>
      </c>
      <c r="N13" s="73" t="s">
        <v>590</v>
      </c>
    </row>
    <row r="14" spans="1:15" s="15" customFormat="1" ht="15.75">
      <c r="A14" s="7">
        <v>12</v>
      </c>
      <c r="B14" s="158" t="s">
        <v>365</v>
      </c>
      <c r="C14" s="158" t="s">
        <v>46</v>
      </c>
      <c r="D14" s="74" t="s">
        <v>366</v>
      </c>
      <c r="E14" s="146" t="s">
        <v>349</v>
      </c>
      <c r="F14" s="75" t="s">
        <v>63</v>
      </c>
      <c r="G14" s="75">
        <v>6</v>
      </c>
      <c r="H14" s="78"/>
      <c r="I14" s="79"/>
      <c r="J14" s="78" t="s">
        <v>48</v>
      </c>
      <c r="K14" s="79">
        <v>49</v>
      </c>
      <c r="L14" s="83">
        <f t="shared" si="0"/>
        <v>0.67346938775510201</v>
      </c>
      <c r="M14" s="83" t="s">
        <v>748</v>
      </c>
      <c r="N14" s="73" t="s">
        <v>351</v>
      </c>
    </row>
    <row r="15" spans="1:15" s="15" customFormat="1" ht="15.75">
      <c r="A15" s="7">
        <v>13</v>
      </c>
      <c r="B15" s="159" t="s">
        <v>506</v>
      </c>
      <c r="C15" s="159" t="s">
        <v>252</v>
      </c>
      <c r="D15" s="159" t="s">
        <v>202</v>
      </c>
      <c r="E15" s="144" t="s">
        <v>502</v>
      </c>
      <c r="F15" s="75" t="s">
        <v>63</v>
      </c>
      <c r="G15" s="75">
        <v>6</v>
      </c>
      <c r="H15" s="78" t="s">
        <v>48</v>
      </c>
      <c r="I15" s="79">
        <v>0</v>
      </c>
      <c r="J15" s="78">
        <f>H15+I15</f>
        <v>33</v>
      </c>
      <c r="K15" s="79">
        <v>49</v>
      </c>
      <c r="L15" s="83">
        <f t="shared" si="0"/>
        <v>0.67346938775510201</v>
      </c>
      <c r="M15" s="83" t="s">
        <v>748</v>
      </c>
      <c r="N15" s="150" t="s">
        <v>505</v>
      </c>
    </row>
    <row r="16" spans="1:15" s="15" customFormat="1" ht="15.75">
      <c r="A16" s="7">
        <v>14</v>
      </c>
      <c r="B16" s="148" t="s">
        <v>595</v>
      </c>
      <c r="C16" s="149" t="s">
        <v>310</v>
      </c>
      <c r="D16" s="148" t="s">
        <v>596</v>
      </c>
      <c r="E16" s="144" t="s">
        <v>576</v>
      </c>
      <c r="F16" s="75" t="s">
        <v>63</v>
      </c>
      <c r="G16" s="75" t="s">
        <v>486</v>
      </c>
      <c r="H16" s="78"/>
      <c r="I16" s="79"/>
      <c r="J16" s="78" t="s">
        <v>146</v>
      </c>
      <c r="K16" s="79">
        <v>47</v>
      </c>
      <c r="L16" s="83">
        <f t="shared" si="0"/>
        <v>0.65957446808510634</v>
      </c>
      <c r="M16" s="83" t="s">
        <v>748</v>
      </c>
      <c r="N16" s="73" t="s">
        <v>590</v>
      </c>
    </row>
    <row r="17" spans="1:14" s="15" customFormat="1" ht="27.75" customHeight="1">
      <c r="A17" s="7">
        <v>15</v>
      </c>
      <c r="B17" s="148" t="s">
        <v>179</v>
      </c>
      <c r="C17" s="148" t="s">
        <v>180</v>
      </c>
      <c r="D17" s="148" t="s">
        <v>181</v>
      </c>
      <c r="E17" s="143" t="s">
        <v>182</v>
      </c>
      <c r="F17" s="75" t="s">
        <v>63</v>
      </c>
      <c r="G17" s="75">
        <v>6</v>
      </c>
      <c r="H17" s="78" t="s">
        <v>155</v>
      </c>
      <c r="I17" s="79"/>
      <c r="J17" s="78">
        <f>H17+I17</f>
        <v>32</v>
      </c>
      <c r="K17" s="79">
        <v>49</v>
      </c>
      <c r="L17" s="83">
        <f t="shared" si="0"/>
        <v>0.65306122448979587</v>
      </c>
      <c r="M17" s="83" t="s">
        <v>748</v>
      </c>
      <c r="N17" s="73" t="s">
        <v>183</v>
      </c>
    </row>
    <row r="18" spans="1:14" s="15" customFormat="1" ht="25.5" customHeight="1">
      <c r="A18" s="7">
        <v>16</v>
      </c>
      <c r="B18" s="159" t="s">
        <v>203</v>
      </c>
      <c r="C18" s="159" t="s">
        <v>204</v>
      </c>
      <c r="D18" s="159" t="s">
        <v>205</v>
      </c>
      <c r="E18" s="143" t="s">
        <v>182</v>
      </c>
      <c r="F18" s="75" t="s">
        <v>63</v>
      </c>
      <c r="G18" s="75">
        <v>6</v>
      </c>
      <c r="H18" s="78" t="s">
        <v>155</v>
      </c>
      <c r="I18" s="79"/>
      <c r="J18" s="78">
        <f>H18+I18</f>
        <v>32</v>
      </c>
      <c r="K18" s="79">
        <v>49</v>
      </c>
      <c r="L18" s="83">
        <f t="shared" si="0"/>
        <v>0.65306122448979587</v>
      </c>
      <c r="M18" s="83" t="s">
        <v>748</v>
      </c>
      <c r="N18" s="73" t="s">
        <v>183</v>
      </c>
    </row>
    <row r="19" spans="1:14" s="15" customFormat="1" ht="18.75" customHeight="1">
      <c r="A19" s="7">
        <v>17</v>
      </c>
      <c r="B19" s="97" t="s">
        <v>479</v>
      </c>
      <c r="C19" s="148" t="s">
        <v>480</v>
      </c>
      <c r="D19" s="148" t="s">
        <v>175</v>
      </c>
      <c r="E19" s="145" t="s">
        <v>414</v>
      </c>
      <c r="F19" s="75" t="s">
        <v>63</v>
      </c>
      <c r="G19" s="75" t="s">
        <v>478</v>
      </c>
      <c r="H19" s="75">
        <v>32</v>
      </c>
      <c r="I19" s="79">
        <v>0</v>
      </c>
      <c r="J19" s="78">
        <f>H19+I19</f>
        <v>32</v>
      </c>
      <c r="K19" s="79">
        <v>49</v>
      </c>
      <c r="L19" s="83">
        <f t="shared" si="0"/>
        <v>0.65306122448979587</v>
      </c>
      <c r="M19" s="83" t="s">
        <v>748</v>
      </c>
      <c r="N19" s="73" t="s">
        <v>416</v>
      </c>
    </row>
    <row r="20" spans="1:14" s="15" customFormat="1" ht="15.75">
      <c r="A20" s="7">
        <v>18</v>
      </c>
      <c r="B20" s="158" t="s">
        <v>355</v>
      </c>
      <c r="C20" s="158" t="s">
        <v>39</v>
      </c>
      <c r="D20" s="158" t="s">
        <v>281</v>
      </c>
      <c r="E20" s="146" t="s">
        <v>349</v>
      </c>
      <c r="F20" s="75" t="s">
        <v>63</v>
      </c>
      <c r="G20" s="75">
        <v>6</v>
      </c>
      <c r="H20" s="78"/>
      <c r="I20" s="79"/>
      <c r="J20" s="78" t="s">
        <v>146</v>
      </c>
      <c r="K20" s="79">
        <v>49</v>
      </c>
      <c r="L20" s="83">
        <f t="shared" si="0"/>
        <v>0.63265306122448983</v>
      </c>
      <c r="M20" s="83" t="s">
        <v>748</v>
      </c>
      <c r="N20" s="150" t="s">
        <v>351</v>
      </c>
    </row>
    <row r="21" spans="1:14" s="15" customFormat="1" ht="15.75">
      <c r="A21" s="7">
        <v>19</v>
      </c>
      <c r="B21" s="158" t="s">
        <v>508</v>
      </c>
      <c r="C21" s="158" t="s">
        <v>239</v>
      </c>
      <c r="D21" s="158" t="s">
        <v>509</v>
      </c>
      <c r="E21" s="144" t="s">
        <v>502</v>
      </c>
      <c r="F21" s="75" t="s">
        <v>63</v>
      </c>
      <c r="G21" s="75">
        <v>6</v>
      </c>
      <c r="H21" s="78" t="s">
        <v>146</v>
      </c>
      <c r="I21" s="79">
        <v>0</v>
      </c>
      <c r="J21" s="78">
        <f>H21+I21</f>
        <v>31</v>
      </c>
      <c r="K21" s="79">
        <v>49</v>
      </c>
      <c r="L21" s="83">
        <f t="shared" si="0"/>
        <v>0.63265306122448983</v>
      </c>
      <c r="M21" s="83" t="s">
        <v>748</v>
      </c>
      <c r="N21" s="73" t="s">
        <v>505</v>
      </c>
    </row>
    <row r="22" spans="1:14" s="15" customFormat="1" ht="27.75" customHeight="1">
      <c r="A22" s="7">
        <v>20</v>
      </c>
      <c r="B22" s="158" t="s">
        <v>196</v>
      </c>
      <c r="C22" s="158" t="s">
        <v>126</v>
      </c>
      <c r="D22" s="158" t="s">
        <v>50</v>
      </c>
      <c r="E22" s="143" t="s">
        <v>182</v>
      </c>
      <c r="F22" s="75" t="s">
        <v>63</v>
      </c>
      <c r="G22" s="75">
        <v>6</v>
      </c>
      <c r="H22" s="78" t="s">
        <v>92</v>
      </c>
      <c r="I22" s="79"/>
      <c r="J22" s="78">
        <f>H22+I22</f>
        <v>30</v>
      </c>
      <c r="K22" s="79">
        <v>49</v>
      </c>
      <c r="L22" s="83">
        <f t="shared" si="0"/>
        <v>0.61224489795918369</v>
      </c>
      <c r="M22" s="83" t="s">
        <v>748</v>
      </c>
      <c r="N22" s="73" t="s">
        <v>183</v>
      </c>
    </row>
    <row r="23" spans="1:14" s="15" customFormat="1" ht="26.25" customHeight="1">
      <c r="A23" s="7">
        <v>21</v>
      </c>
      <c r="B23" s="158" t="s">
        <v>193</v>
      </c>
      <c r="C23" s="74" t="s">
        <v>194</v>
      </c>
      <c r="D23" s="158" t="s">
        <v>191</v>
      </c>
      <c r="E23" s="143" t="s">
        <v>182</v>
      </c>
      <c r="F23" s="75" t="s">
        <v>63</v>
      </c>
      <c r="G23" s="75">
        <v>6</v>
      </c>
      <c r="H23" s="78" t="s">
        <v>44</v>
      </c>
      <c r="I23" s="79"/>
      <c r="J23" s="78">
        <f>H23+I23</f>
        <v>29</v>
      </c>
      <c r="K23" s="79">
        <v>49</v>
      </c>
      <c r="L23" s="83">
        <f t="shared" si="0"/>
        <v>0.59183673469387754</v>
      </c>
      <c r="M23" s="83" t="s">
        <v>748</v>
      </c>
      <c r="N23" s="73" t="s">
        <v>183</v>
      </c>
    </row>
    <row r="24" spans="1:14" s="15" customFormat="1" ht="15.75">
      <c r="A24" s="7">
        <v>22</v>
      </c>
      <c r="B24" s="158" t="s">
        <v>347</v>
      </c>
      <c r="C24" s="74" t="s">
        <v>296</v>
      </c>
      <c r="D24" s="158" t="s">
        <v>348</v>
      </c>
      <c r="E24" s="146" t="s">
        <v>349</v>
      </c>
      <c r="F24" s="75" t="s">
        <v>63</v>
      </c>
      <c r="G24" s="75">
        <v>6</v>
      </c>
      <c r="H24" s="78"/>
      <c r="I24" s="79"/>
      <c r="J24" s="78" t="s">
        <v>44</v>
      </c>
      <c r="K24" s="79">
        <v>49</v>
      </c>
      <c r="L24" s="83">
        <f t="shared" si="0"/>
        <v>0.59183673469387754</v>
      </c>
      <c r="M24" s="83" t="s">
        <v>748</v>
      </c>
      <c r="N24" s="73" t="s">
        <v>351</v>
      </c>
    </row>
    <row r="25" spans="1:14" s="15" customFormat="1" ht="15.75">
      <c r="A25" s="7">
        <v>23</v>
      </c>
      <c r="B25" s="88" t="s">
        <v>358</v>
      </c>
      <c r="C25" s="158" t="s">
        <v>228</v>
      </c>
      <c r="D25" s="158" t="s">
        <v>50</v>
      </c>
      <c r="E25" s="146" t="s">
        <v>349</v>
      </c>
      <c r="F25" s="75" t="s">
        <v>63</v>
      </c>
      <c r="G25" s="75">
        <v>6</v>
      </c>
      <c r="H25" s="78"/>
      <c r="I25" s="79"/>
      <c r="J25" s="78" t="s">
        <v>44</v>
      </c>
      <c r="K25" s="79">
        <v>49</v>
      </c>
      <c r="L25" s="83">
        <f t="shared" si="0"/>
        <v>0.59183673469387754</v>
      </c>
      <c r="M25" s="83" t="s">
        <v>748</v>
      </c>
      <c r="N25" s="150" t="s">
        <v>351</v>
      </c>
    </row>
    <row r="26" spans="1:14" s="15" customFormat="1" ht="27.75" customHeight="1">
      <c r="A26" s="7">
        <v>24</v>
      </c>
      <c r="B26" s="158" t="s">
        <v>190</v>
      </c>
      <c r="C26" s="158" t="s">
        <v>35</v>
      </c>
      <c r="D26" s="158" t="s">
        <v>191</v>
      </c>
      <c r="E26" s="143" t="s">
        <v>182</v>
      </c>
      <c r="F26" s="75" t="s">
        <v>63</v>
      </c>
      <c r="G26" s="75">
        <v>6</v>
      </c>
      <c r="H26" s="78" t="s">
        <v>192</v>
      </c>
      <c r="I26" s="79"/>
      <c r="J26" s="78">
        <f>H26+I26</f>
        <v>28</v>
      </c>
      <c r="K26" s="79">
        <v>49</v>
      </c>
      <c r="L26" s="83">
        <f t="shared" si="0"/>
        <v>0.5714285714285714</v>
      </c>
      <c r="M26" s="83" t="s">
        <v>748</v>
      </c>
      <c r="N26" s="73" t="s">
        <v>183</v>
      </c>
    </row>
    <row r="27" spans="1:14" s="15" customFormat="1" ht="15.75">
      <c r="A27" s="7">
        <v>25</v>
      </c>
      <c r="B27" s="159" t="s">
        <v>352</v>
      </c>
      <c r="C27" s="159" t="s">
        <v>106</v>
      </c>
      <c r="D27" s="159" t="s">
        <v>47</v>
      </c>
      <c r="E27" s="146" t="s">
        <v>349</v>
      </c>
      <c r="F27" s="75" t="s">
        <v>63</v>
      </c>
      <c r="G27" s="75">
        <v>6</v>
      </c>
      <c r="H27" s="78"/>
      <c r="I27" s="79"/>
      <c r="J27" s="78" t="s">
        <v>192</v>
      </c>
      <c r="K27" s="79">
        <v>49</v>
      </c>
      <c r="L27" s="83">
        <f t="shared" si="0"/>
        <v>0.5714285714285714</v>
      </c>
      <c r="M27" s="83" t="s">
        <v>748</v>
      </c>
      <c r="N27" s="150" t="s">
        <v>351</v>
      </c>
    </row>
    <row r="28" spans="1:14" s="15" customFormat="1" ht="15.75">
      <c r="A28" s="7">
        <v>26</v>
      </c>
      <c r="B28" s="148" t="s">
        <v>356</v>
      </c>
      <c r="C28" s="148" t="s">
        <v>357</v>
      </c>
      <c r="D28" s="148" t="s">
        <v>131</v>
      </c>
      <c r="E28" s="146" t="s">
        <v>349</v>
      </c>
      <c r="F28" s="75" t="s">
        <v>63</v>
      </c>
      <c r="G28" s="75">
        <v>6</v>
      </c>
      <c r="H28" s="78"/>
      <c r="I28" s="79"/>
      <c r="J28" s="78" t="s">
        <v>234</v>
      </c>
      <c r="K28" s="79">
        <v>49</v>
      </c>
      <c r="L28" s="83">
        <f t="shared" si="0"/>
        <v>0.55102040816326525</v>
      </c>
      <c r="M28" s="83" t="s">
        <v>748</v>
      </c>
      <c r="N28" s="73" t="s">
        <v>351</v>
      </c>
    </row>
    <row r="29" spans="1:14" s="15" customFormat="1" ht="15.75">
      <c r="A29" s="7">
        <v>27</v>
      </c>
      <c r="B29" s="160" t="s">
        <v>138</v>
      </c>
      <c r="C29" s="148" t="s">
        <v>139</v>
      </c>
      <c r="D29" s="148" t="s">
        <v>140</v>
      </c>
      <c r="E29" s="147" t="s">
        <v>132</v>
      </c>
      <c r="F29" s="75" t="s">
        <v>63</v>
      </c>
      <c r="G29" s="75">
        <v>6</v>
      </c>
      <c r="H29" s="78" t="s">
        <v>141</v>
      </c>
      <c r="I29" s="79"/>
      <c r="J29" s="78">
        <f>H29+I29</f>
        <v>25</v>
      </c>
      <c r="K29" s="79">
        <v>48</v>
      </c>
      <c r="L29" s="83">
        <f t="shared" si="0"/>
        <v>0.52083333333333337</v>
      </c>
      <c r="M29" s="83" t="s">
        <v>748</v>
      </c>
      <c r="N29" s="150" t="s">
        <v>135</v>
      </c>
    </row>
    <row r="30" spans="1:14" s="15" customFormat="1" ht="16.5" customHeight="1">
      <c r="A30" s="7">
        <v>28</v>
      </c>
      <c r="B30" s="97" t="s">
        <v>477</v>
      </c>
      <c r="C30" s="148" t="s">
        <v>46</v>
      </c>
      <c r="D30" s="161" t="s">
        <v>76</v>
      </c>
      <c r="E30" s="145" t="s">
        <v>414</v>
      </c>
      <c r="F30" s="75" t="s">
        <v>63</v>
      </c>
      <c r="G30" s="75" t="s">
        <v>478</v>
      </c>
      <c r="H30" s="75">
        <v>25</v>
      </c>
      <c r="I30" s="79">
        <v>0</v>
      </c>
      <c r="J30" s="78">
        <f>H30+I30</f>
        <v>25</v>
      </c>
      <c r="K30" s="79">
        <v>49</v>
      </c>
      <c r="L30" s="83">
        <f t="shared" si="0"/>
        <v>0.51020408163265307</v>
      </c>
      <c r="M30" s="83" t="s">
        <v>748</v>
      </c>
      <c r="N30" s="73" t="s">
        <v>416</v>
      </c>
    </row>
    <row r="31" spans="1:14" s="15" customFormat="1" ht="24.75">
      <c r="A31" s="7">
        <v>29</v>
      </c>
      <c r="B31" s="66" t="s">
        <v>215</v>
      </c>
      <c r="C31" s="66" t="s">
        <v>216</v>
      </c>
      <c r="D31" s="66" t="s">
        <v>55</v>
      </c>
      <c r="E31" s="143" t="s">
        <v>182</v>
      </c>
      <c r="F31" s="75" t="s">
        <v>63</v>
      </c>
      <c r="G31" s="7">
        <v>7</v>
      </c>
      <c r="H31" s="12" t="s">
        <v>217</v>
      </c>
      <c r="I31" s="13"/>
      <c r="J31" s="12" t="s">
        <v>217</v>
      </c>
      <c r="K31" s="13">
        <v>47</v>
      </c>
      <c r="L31" s="24">
        <f t="shared" si="0"/>
        <v>0.87234042553191493</v>
      </c>
      <c r="M31" s="24" t="s">
        <v>747</v>
      </c>
      <c r="N31" s="105" t="s">
        <v>208</v>
      </c>
    </row>
    <row r="32" spans="1:14" s="15" customFormat="1" ht="15.75">
      <c r="A32" s="7">
        <v>30</v>
      </c>
      <c r="B32" s="162" t="s">
        <v>522</v>
      </c>
      <c r="C32" s="162" t="s">
        <v>239</v>
      </c>
      <c r="D32" s="9" t="s">
        <v>523</v>
      </c>
      <c r="E32" s="144" t="s">
        <v>502</v>
      </c>
      <c r="F32" s="75" t="s">
        <v>63</v>
      </c>
      <c r="G32" s="7">
        <v>7</v>
      </c>
      <c r="H32" s="12" t="s">
        <v>217</v>
      </c>
      <c r="I32" s="13"/>
      <c r="J32" s="12">
        <f>H32+I32</f>
        <v>41</v>
      </c>
      <c r="K32" s="13">
        <v>47</v>
      </c>
      <c r="L32" s="24">
        <f t="shared" si="0"/>
        <v>0.87234042553191493</v>
      </c>
      <c r="M32" s="24" t="s">
        <v>747</v>
      </c>
      <c r="N32" s="8" t="s">
        <v>511</v>
      </c>
    </row>
    <row r="33" spans="1:14" s="15" customFormat="1" ht="24.75">
      <c r="A33" s="7">
        <v>31</v>
      </c>
      <c r="B33" s="162" t="s">
        <v>218</v>
      </c>
      <c r="C33" s="162" t="s">
        <v>79</v>
      </c>
      <c r="D33" s="162" t="s">
        <v>219</v>
      </c>
      <c r="E33" s="143" t="s">
        <v>182</v>
      </c>
      <c r="F33" s="75" t="s">
        <v>63</v>
      </c>
      <c r="G33" s="7">
        <v>7</v>
      </c>
      <c r="H33" s="12" t="s">
        <v>199</v>
      </c>
      <c r="I33" s="13"/>
      <c r="J33" s="12" t="s">
        <v>199</v>
      </c>
      <c r="K33" s="13">
        <v>47</v>
      </c>
      <c r="L33" s="24">
        <f t="shared" si="0"/>
        <v>0.80851063829787229</v>
      </c>
      <c r="M33" s="24" t="s">
        <v>747</v>
      </c>
      <c r="N33" s="105" t="s">
        <v>208</v>
      </c>
    </row>
    <row r="34" spans="1:14" s="15" customFormat="1" ht="24.75">
      <c r="A34" s="7">
        <v>32</v>
      </c>
      <c r="B34" s="162" t="s">
        <v>206</v>
      </c>
      <c r="C34" s="162" t="s">
        <v>207</v>
      </c>
      <c r="D34" s="9" t="s">
        <v>152</v>
      </c>
      <c r="E34" s="143" t="s">
        <v>182</v>
      </c>
      <c r="F34" s="75" t="s">
        <v>63</v>
      </c>
      <c r="G34" s="7">
        <v>7</v>
      </c>
      <c r="H34" s="12" t="s">
        <v>56</v>
      </c>
      <c r="I34" s="13"/>
      <c r="J34" s="12" t="s">
        <v>56</v>
      </c>
      <c r="K34" s="13">
        <v>47</v>
      </c>
      <c r="L34" s="24">
        <f t="shared" si="0"/>
        <v>0.78723404255319152</v>
      </c>
      <c r="M34" s="24" t="s">
        <v>747</v>
      </c>
      <c r="N34" s="105" t="s">
        <v>208</v>
      </c>
    </row>
    <row r="35" spans="1:14" s="15" customFormat="1" ht="24.75">
      <c r="A35" s="7">
        <v>33</v>
      </c>
      <c r="B35" s="66" t="s">
        <v>209</v>
      </c>
      <c r="C35" s="66" t="s">
        <v>130</v>
      </c>
      <c r="D35" s="66" t="s">
        <v>162</v>
      </c>
      <c r="E35" s="143" t="s">
        <v>182</v>
      </c>
      <c r="F35" s="75" t="s">
        <v>63</v>
      </c>
      <c r="G35" s="7">
        <v>7</v>
      </c>
      <c r="H35" s="12" t="s">
        <v>210</v>
      </c>
      <c r="I35" s="13"/>
      <c r="J35" s="12" t="s">
        <v>210</v>
      </c>
      <c r="K35" s="13">
        <v>47</v>
      </c>
      <c r="L35" s="24">
        <f t="shared" si="0"/>
        <v>0.76595744680851063</v>
      </c>
      <c r="M35" s="24" t="s">
        <v>747</v>
      </c>
      <c r="N35" s="105" t="s">
        <v>208</v>
      </c>
    </row>
    <row r="36" spans="1:14" s="15" customFormat="1" ht="15.75">
      <c r="A36" s="7">
        <v>34</v>
      </c>
      <c r="B36" s="66" t="s">
        <v>524</v>
      </c>
      <c r="C36" s="66" t="s">
        <v>113</v>
      </c>
      <c r="D36" s="66" t="s">
        <v>284</v>
      </c>
      <c r="E36" s="144" t="s">
        <v>502</v>
      </c>
      <c r="F36" s="75" t="s">
        <v>63</v>
      </c>
      <c r="G36" s="7">
        <v>7</v>
      </c>
      <c r="H36" s="12" t="s">
        <v>210</v>
      </c>
      <c r="I36" s="13"/>
      <c r="J36" s="12">
        <f>H36+I36</f>
        <v>36</v>
      </c>
      <c r="K36" s="13">
        <v>47</v>
      </c>
      <c r="L36" s="24">
        <f t="shared" si="0"/>
        <v>0.76595744680851063</v>
      </c>
      <c r="M36" s="24" t="s">
        <v>747</v>
      </c>
      <c r="N36" s="105" t="s">
        <v>511</v>
      </c>
    </row>
    <row r="37" spans="1:14" s="15" customFormat="1" ht="15.75">
      <c r="A37" s="7">
        <v>35</v>
      </c>
      <c r="B37" s="66" t="s">
        <v>525</v>
      </c>
      <c r="C37" s="66" t="s">
        <v>526</v>
      </c>
      <c r="D37" s="66" t="s">
        <v>140</v>
      </c>
      <c r="E37" s="144" t="s">
        <v>502</v>
      </c>
      <c r="F37" s="75" t="s">
        <v>63</v>
      </c>
      <c r="G37" s="7">
        <v>7</v>
      </c>
      <c r="H37" s="12" t="s">
        <v>188</v>
      </c>
      <c r="I37" s="13"/>
      <c r="J37" s="12">
        <f>H37+I37</f>
        <v>35</v>
      </c>
      <c r="K37" s="13">
        <v>47</v>
      </c>
      <c r="L37" s="24">
        <f t="shared" si="0"/>
        <v>0.74468085106382975</v>
      </c>
      <c r="M37" s="24" t="s">
        <v>747</v>
      </c>
      <c r="N37" s="105" t="s">
        <v>511</v>
      </c>
    </row>
    <row r="38" spans="1:14" s="15" customFormat="1" ht="15.75">
      <c r="A38" s="7">
        <v>36</v>
      </c>
      <c r="B38" s="162" t="s">
        <v>600</v>
      </c>
      <c r="C38" s="65" t="s">
        <v>501</v>
      </c>
      <c r="D38" s="9" t="s">
        <v>152</v>
      </c>
      <c r="E38" s="144" t="s">
        <v>576</v>
      </c>
      <c r="F38" s="75" t="s">
        <v>63</v>
      </c>
      <c r="G38" s="7" t="s">
        <v>475</v>
      </c>
      <c r="H38" s="12" t="s">
        <v>188</v>
      </c>
      <c r="I38" s="13"/>
      <c r="J38" s="12" t="s">
        <v>188</v>
      </c>
      <c r="K38" s="13">
        <v>47</v>
      </c>
      <c r="L38" s="24">
        <f t="shared" si="0"/>
        <v>0.74468085106382975</v>
      </c>
      <c r="M38" s="24" t="s">
        <v>747</v>
      </c>
      <c r="N38" s="8" t="s">
        <v>590</v>
      </c>
    </row>
    <row r="39" spans="1:14" s="15" customFormat="1" ht="15.75">
      <c r="A39" s="7">
        <v>37</v>
      </c>
      <c r="B39" s="103" t="s">
        <v>476</v>
      </c>
      <c r="C39" s="66" t="s">
        <v>344</v>
      </c>
      <c r="D39" s="66" t="s">
        <v>50</v>
      </c>
      <c r="E39" s="145" t="s">
        <v>414</v>
      </c>
      <c r="F39" s="75" t="s">
        <v>63</v>
      </c>
      <c r="G39" s="7" t="s">
        <v>475</v>
      </c>
      <c r="H39" s="7">
        <v>34</v>
      </c>
      <c r="I39" s="13">
        <v>0</v>
      </c>
      <c r="J39" s="12">
        <f>H39+I39</f>
        <v>34</v>
      </c>
      <c r="K39" s="13">
        <v>47</v>
      </c>
      <c r="L39" s="24">
        <f t="shared" si="0"/>
        <v>0.72340425531914898</v>
      </c>
      <c r="M39" s="24" t="s">
        <v>747</v>
      </c>
      <c r="N39" s="8" t="s">
        <v>416</v>
      </c>
    </row>
    <row r="40" spans="1:14" s="15" customFormat="1" ht="24.75">
      <c r="A40" s="7">
        <v>38</v>
      </c>
      <c r="B40" s="162" t="s">
        <v>211</v>
      </c>
      <c r="C40" s="162" t="s">
        <v>212</v>
      </c>
      <c r="D40" s="9" t="s">
        <v>175</v>
      </c>
      <c r="E40" s="143" t="s">
        <v>182</v>
      </c>
      <c r="F40" s="75" t="s">
        <v>63</v>
      </c>
      <c r="G40" s="7">
        <v>7</v>
      </c>
      <c r="H40" s="12" t="s">
        <v>48</v>
      </c>
      <c r="I40" s="13"/>
      <c r="J40" s="12" t="s">
        <v>48</v>
      </c>
      <c r="K40" s="13">
        <v>47</v>
      </c>
      <c r="L40" s="24">
        <f t="shared" si="0"/>
        <v>0.7021276595744681</v>
      </c>
      <c r="M40" s="24" t="s">
        <v>747</v>
      </c>
      <c r="N40" s="105" t="s">
        <v>208</v>
      </c>
    </row>
    <row r="41" spans="1:14" s="15" customFormat="1" ht="24.75">
      <c r="A41" s="7">
        <v>39</v>
      </c>
      <c r="B41" s="25" t="s">
        <v>235</v>
      </c>
      <c r="C41" s="66" t="s">
        <v>236</v>
      </c>
      <c r="D41" s="66" t="s">
        <v>237</v>
      </c>
      <c r="E41" s="143" t="s">
        <v>182</v>
      </c>
      <c r="F41" s="75" t="s">
        <v>63</v>
      </c>
      <c r="G41" s="7">
        <v>7</v>
      </c>
      <c r="H41" s="12" t="s">
        <v>48</v>
      </c>
      <c r="I41" s="13"/>
      <c r="J41" s="12" t="s">
        <v>48</v>
      </c>
      <c r="K41" s="13">
        <v>47</v>
      </c>
      <c r="L41" s="24">
        <f t="shared" si="0"/>
        <v>0.7021276595744681</v>
      </c>
      <c r="M41" s="24" t="s">
        <v>747</v>
      </c>
      <c r="N41" s="105" t="s">
        <v>208</v>
      </c>
    </row>
    <row r="42" spans="1:14" s="15" customFormat="1" ht="15.75">
      <c r="A42" s="7">
        <v>40</v>
      </c>
      <c r="B42" s="162" t="s">
        <v>510</v>
      </c>
      <c r="C42" s="162" t="s">
        <v>161</v>
      </c>
      <c r="D42" s="162" t="s">
        <v>158</v>
      </c>
      <c r="E42" s="144" t="s">
        <v>502</v>
      </c>
      <c r="F42" s="75" t="s">
        <v>63</v>
      </c>
      <c r="G42" s="7">
        <v>7</v>
      </c>
      <c r="H42" s="12" t="s">
        <v>48</v>
      </c>
      <c r="I42" s="13"/>
      <c r="J42" s="12">
        <f>H42+I42</f>
        <v>33</v>
      </c>
      <c r="K42" s="13">
        <v>47</v>
      </c>
      <c r="L42" s="24">
        <f t="shared" si="0"/>
        <v>0.7021276595744681</v>
      </c>
      <c r="M42" s="24" t="s">
        <v>747</v>
      </c>
      <c r="N42" s="8" t="s">
        <v>511</v>
      </c>
    </row>
    <row r="43" spans="1:14" s="15" customFormat="1" ht="24.75">
      <c r="A43" s="7">
        <v>41</v>
      </c>
      <c r="B43" s="25" t="s">
        <v>221</v>
      </c>
      <c r="C43" s="66" t="s">
        <v>222</v>
      </c>
      <c r="D43" s="66" t="s">
        <v>223</v>
      </c>
      <c r="E43" s="143" t="s">
        <v>182</v>
      </c>
      <c r="F43" s="75" t="s">
        <v>63</v>
      </c>
      <c r="G43" s="7">
        <v>7</v>
      </c>
      <c r="H43" s="12" t="s">
        <v>155</v>
      </c>
      <c r="I43" s="13"/>
      <c r="J43" s="12" t="s">
        <v>155</v>
      </c>
      <c r="K43" s="13">
        <v>47</v>
      </c>
      <c r="L43" s="24">
        <f t="shared" si="0"/>
        <v>0.68085106382978722</v>
      </c>
      <c r="M43" s="24" t="s">
        <v>748</v>
      </c>
      <c r="N43" s="23" t="s">
        <v>183</v>
      </c>
    </row>
    <row r="44" spans="1:14" s="15" customFormat="1" ht="15.75">
      <c r="A44" s="7">
        <v>42</v>
      </c>
      <c r="B44" s="66" t="s">
        <v>142</v>
      </c>
      <c r="C44" s="66" t="s">
        <v>143</v>
      </c>
      <c r="D44" s="66" t="s">
        <v>144</v>
      </c>
      <c r="E44" s="147" t="s">
        <v>132</v>
      </c>
      <c r="F44" s="75" t="s">
        <v>63</v>
      </c>
      <c r="G44" s="7">
        <v>7</v>
      </c>
      <c r="H44" s="12" t="s">
        <v>146</v>
      </c>
      <c r="I44" s="13"/>
      <c r="J44" s="12" t="s">
        <v>146</v>
      </c>
      <c r="K44" s="13">
        <v>47</v>
      </c>
      <c r="L44" s="24">
        <f t="shared" si="0"/>
        <v>0.65957446808510634</v>
      </c>
      <c r="M44" s="24" t="s">
        <v>748</v>
      </c>
      <c r="N44" s="8" t="s">
        <v>135</v>
      </c>
    </row>
    <row r="45" spans="1:14" s="15" customFormat="1" ht="15.75">
      <c r="A45" s="7">
        <v>43</v>
      </c>
      <c r="B45" s="103" t="s">
        <v>472</v>
      </c>
      <c r="C45" s="66" t="s">
        <v>225</v>
      </c>
      <c r="D45" s="66" t="s">
        <v>382</v>
      </c>
      <c r="E45" s="145" t="s">
        <v>414</v>
      </c>
      <c r="F45" s="75" t="s">
        <v>63</v>
      </c>
      <c r="G45" s="7" t="s">
        <v>473</v>
      </c>
      <c r="H45" s="7">
        <v>31</v>
      </c>
      <c r="I45" s="13">
        <v>0</v>
      </c>
      <c r="J45" s="12">
        <f>H45+I45</f>
        <v>31</v>
      </c>
      <c r="K45" s="13">
        <v>47</v>
      </c>
      <c r="L45" s="24">
        <f t="shared" si="0"/>
        <v>0.65957446808510634</v>
      </c>
      <c r="M45" s="24" t="s">
        <v>748</v>
      </c>
      <c r="N45" s="8" t="s">
        <v>416</v>
      </c>
    </row>
    <row r="46" spans="1:14" s="15" customFormat="1" ht="24.75">
      <c r="A46" s="7">
        <v>44</v>
      </c>
      <c r="B46" s="66" t="s">
        <v>213</v>
      </c>
      <c r="C46" s="66" t="s">
        <v>214</v>
      </c>
      <c r="D46" s="66" t="s">
        <v>140</v>
      </c>
      <c r="E46" s="143" t="s">
        <v>182</v>
      </c>
      <c r="F46" s="75" t="s">
        <v>63</v>
      </c>
      <c r="G46" s="7">
        <v>7</v>
      </c>
      <c r="H46" s="12" t="s">
        <v>92</v>
      </c>
      <c r="I46" s="13"/>
      <c r="J46" s="12" t="s">
        <v>92</v>
      </c>
      <c r="K46" s="13">
        <v>47</v>
      </c>
      <c r="L46" s="24">
        <f t="shared" si="0"/>
        <v>0.63829787234042556</v>
      </c>
      <c r="M46" s="24" t="s">
        <v>748</v>
      </c>
      <c r="N46" s="105" t="s">
        <v>208</v>
      </c>
    </row>
    <row r="47" spans="1:14" s="15" customFormat="1" ht="15.75">
      <c r="A47" s="7">
        <v>45</v>
      </c>
      <c r="B47" s="162" t="s">
        <v>514</v>
      </c>
      <c r="C47" s="162" t="s">
        <v>287</v>
      </c>
      <c r="D47" s="162" t="s">
        <v>47</v>
      </c>
      <c r="E47" s="144" t="s">
        <v>502</v>
      </c>
      <c r="F47" s="75" t="s">
        <v>63</v>
      </c>
      <c r="G47" s="7">
        <v>7</v>
      </c>
      <c r="H47" s="12" t="s">
        <v>92</v>
      </c>
      <c r="I47" s="13"/>
      <c r="J47" s="12">
        <f>H47+I47</f>
        <v>30</v>
      </c>
      <c r="K47" s="13">
        <v>47</v>
      </c>
      <c r="L47" s="24">
        <f t="shared" si="0"/>
        <v>0.63829787234042556</v>
      </c>
      <c r="M47" s="24" t="s">
        <v>748</v>
      </c>
      <c r="N47" s="8" t="s">
        <v>511</v>
      </c>
    </row>
    <row r="48" spans="1:14" s="15" customFormat="1" ht="15.75">
      <c r="A48" s="7">
        <v>46</v>
      </c>
      <c r="B48" s="25" t="s">
        <v>521</v>
      </c>
      <c r="C48" s="162" t="s">
        <v>252</v>
      </c>
      <c r="D48" s="162" t="s">
        <v>36</v>
      </c>
      <c r="E48" s="144" t="s">
        <v>502</v>
      </c>
      <c r="F48" s="75" t="s">
        <v>63</v>
      </c>
      <c r="G48" s="7">
        <v>7</v>
      </c>
      <c r="H48" s="12" t="s">
        <v>92</v>
      </c>
      <c r="I48" s="13"/>
      <c r="J48" s="12">
        <f>H48+I48</f>
        <v>30</v>
      </c>
      <c r="K48" s="13">
        <v>47</v>
      </c>
      <c r="L48" s="24">
        <f t="shared" si="0"/>
        <v>0.63829787234042556</v>
      </c>
      <c r="M48" s="24" t="s">
        <v>748</v>
      </c>
      <c r="N48" s="23" t="s">
        <v>511</v>
      </c>
    </row>
    <row r="49" spans="1:14" s="15" customFormat="1" ht="24.75">
      <c r="A49" s="7">
        <v>47</v>
      </c>
      <c r="B49" s="162" t="s">
        <v>230</v>
      </c>
      <c r="C49" s="9" t="s">
        <v>231</v>
      </c>
      <c r="D49" s="162" t="s">
        <v>166</v>
      </c>
      <c r="E49" s="143" t="s">
        <v>182</v>
      </c>
      <c r="F49" s="75" t="s">
        <v>63</v>
      </c>
      <c r="G49" s="7">
        <v>7</v>
      </c>
      <c r="H49" s="12" t="s">
        <v>44</v>
      </c>
      <c r="I49" s="13"/>
      <c r="J49" s="12" t="s">
        <v>44</v>
      </c>
      <c r="K49" s="13">
        <v>47</v>
      </c>
      <c r="L49" s="24">
        <f t="shared" si="0"/>
        <v>0.61702127659574468</v>
      </c>
      <c r="M49" s="24" t="s">
        <v>748</v>
      </c>
      <c r="N49" s="105" t="s">
        <v>208</v>
      </c>
    </row>
    <row r="50" spans="1:14" s="15" customFormat="1" ht="15.75">
      <c r="A50" s="7">
        <v>48</v>
      </c>
      <c r="B50" s="163" t="s">
        <v>371</v>
      </c>
      <c r="C50" s="163" t="s">
        <v>245</v>
      </c>
      <c r="D50" s="34" t="s">
        <v>372</v>
      </c>
      <c r="E50" s="146" t="s">
        <v>349</v>
      </c>
      <c r="F50" s="75" t="s">
        <v>63</v>
      </c>
      <c r="G50" s="32">
        <v>7</v>
      </c>
      <c r="H50" s="46" t="s">
        <v>192</v>
      </c>
      <c r="I50" s="106"/>
      <c r="J50" s="46" t="s">
        <v>192</v>
      </c>
      <c r="K50" s="106">
        <v>47</v>
      </c>
      <c r="L50" s="36">
        <f t="shared" si="0"/>
        <v>0.5957446808510638</v>
      </c>
      <c r="M50" s="24" t="s">
        <v>748</v>
      </c>
      <c r="N50" s="53" t="s">
        <v>351</v>
      </c>
    </row>
    <row r="51" spans="1:14" s="15" customFormat="1" ht="15.75">
      <c r="A51" s="7">
        <v>49</v>
      </c>
      <c r="B51" s="151" t="s">
        <v>206</v>
      </c>
      <c r="C51" s="151" t="s">
        <v>106</v>
      </c>
      <c r="D51" s="151" t="s">
        <v>94</v>
      </c>
      <c r="E51" s="146" t="s">
        <v>349</v>
      </c>
      <c r="F51" s="75" t="s">
        <v>63</v>
      </c>
      <c r="G51" s="32">
        <v>7</v>
      </c>
      <c r="H51" s="46" t="s">
        <v>192</v>
      </c>
      <c r="I51" s="106"/>
      <c r="J51" s="46" t="s">
        <v>192</v>
      </c>
      <c r="K51" s="106">
        <v>47</v>
      </c>
      <c r="L51" s="36">
        <f t="shared" si="0"/>
        <v>0.5957446808510638</v>
      </c>
      <c r="M51" s="24" t="s">
        <v>748</v>
      </c>
      <c r="N51" s="33" t="s">
        <v>351</v>
      </c>
    </row>
    <row r="52" spans="1:14" s="15" customFormat="1" ht="15.75">
      <c r="A52" s="7">
        <v>50</v>
      </c>
      <c r="B52" s="103" t="s">
        <v>470</v>
      </c>
      <c r="C52" s="66" t="s">
        <v>471</v>
      </c>
      <c r="D52" s="66" t="s">
        <v>237</v>
      </c>
      <c r="E52" s="145" t="s">
        <v>414</v>
      </c>
      <c r="F52" s="75" t="s">
        <v>63</v>
      </c>
      <c r="G52" s="7" t="s">
        <v>469</v>
      </c>
      <c r="H52" s="7">
        <v>28</v>
      </c>
      <c r="I52" s="13">
        <v>0</v>
      </c>
      <c r="J52" s="12">
        <f>H52+I52</f>
        <v>28</v>
      </c>
      <c r="K52" s="13">
        <v>47</v>
      </c>
      <c r="L52" s="24">
        <f t="shared" si="0"/>
        <v>0.5957446808510638</v>
      </c>
      <c r="M52" s="24" t="s">
        <v>748</v>
      </c>
      <c r="N52" s="8" t="s">
        <v>416</v>
      </c>
    </row>
    <row r="53" spans="1:14" s="15" customFormat="1" ht="24.75">
      <c r="A53" s="7">
        <v>51</v>
      </c>
      <c r="B53" s="162" t="s">
        <v>232</v>
      </c>
      <c r="C53" s="162" t="s">
        <v>233</v>
      </c>
      <c r="D53" s="162" t="s">
        <v>166</v>
      </c>
      <c r="E53" s="143" t="s">
        <v>182</v>
      </c>
      <c r="F53" s="75" t="s">
        <v>63</v>
      </c>
      <c r="G53" s="7">
        <v>7</v>
      </c>
      <c r="H53" s="12" t="s">
        <v>234</v>
      </c>
      <c r="I53" s="13"/>
      <c r="J53" s="12" t="s">
        <v>234</v>
      </c>
      <c r="K53" s="13">
        <v>47</v>
      </c>
      <c r="L53" s="24">
        <f t="shared" si="0"/>
        <v>0.57446808510638303</v>
      </c>
      <c r="M53" s="24" t="s">
        <v>748</v>
      </c>
      <c r="N53" s="105" t="s">
        <v>208</v>
      </c>
    </row>
    <row r="54" spans="1:14" s="15" customFormat="1" ht="15.75">
      <c r="A54" s="7">
        <v>52</v>
      </c>
      <c r="B54" s="25" t="s">
        <v>123</v>
      </c>
      <c r="C54" s="66" t="s">
        <v>185</v>
      </c>
      <c r="D54" s="66" t="s">
        <v>158</v>
      </c>
      <c r="E54" s="144" t="s">
        <v>502</v>
      </c>
      <c r="F54" s="75" t="s">
        <v>63</v>
      </c>
      <c r="G54" s="7">
        <v>7</v>
      </c>
      <c r="H54" s="12" t="s">
        <v>234</v>
      </c>
      <c r="I54" s="13"/>
      <c r="J54" s="12">
        <f>H54+I54</f>
        <v>27</v>
      </c>
      <c r="K54" s="13">
        <v>47</v>
      </c>
      <c r="L54" s="24">
        <f t="shared" si="0"/>
        <v>0.57446808510638303</v>
      </c>
      <c r="M54" s="24" t="s">
        <v>748</v>
      </c>
      <c r="N54" s="105" t="s">
        <v>511</v>
      </c>
    </row>
    <row r="55" spans="1:14" s="15" customFormat="1" ht="15.75">
      <c r="A55" s="7">
        <v>53</v>
      </c>
      <c r="B55" s="162" t="s">
        <v>516</v>
      </c>
      <c r="C55" s="9" t="s">
        <v>75</v>
      </c>
      <c r="D55" s="162" t="s">
        <v>324</v>
      </c>
      <c r="E55" s="144" t="s">
        <v>502</v>
      </c>
      <c r="F55" s="75" t="s">
        <v>63</v>
      </c>
      <c r="G55" s="7">
        <v>7</v>
      </c>
      <c r="H55" s="12" t="s">
        <v>234</v>
      </c>
      <c r="I55" s="13"/>
      <c r="J55" s="12">
        <f>H55+I55</f>
        <v>27</v>
      </c>
      <c r="K55" s="13">
        <v>47</v>
      </c>
      <c r="L55" s="24">
        <f t="shared" si="0"/>
        <v>0.57446808510638303</v>
      </c>
      <c r="M55" s="24" t="s">
        <v>748</v>
      </c>
      <c r="N55" s="8" t="s">
        <v>511</v>
      </c>
    </row>
    <row r="56" spans="1:14" s="15" customFormat="1" ht="24.75">
      <c r="A56" s="7">
        <v>54</v>
      </c>
      <c r="B56" s="162" t="s">
        <v>238</v>
      </c>
      <c r="C56" s="162" t="s">
        <v>239</v>
      </c>
      <c r="D56" s="9" t="s">
        <v>240</v>
      </c>
      <c r="E56" s="143" t="s">
        <v>182</v>
      </c>
      <c r="F56" s="75" t="s">
        <v>63</v>
      </c>
      <c r="G56" s="7">
        <v>7</v>
      </c>
      <c r="H56" s="12" t="s">
        <v>241</v>
      </c>
      <c r="I56" s="13"/>
      <c r="J56" s="12" t="s">
        <v>241</v>
      </c>
      <c r="K56" s="13">
        <v>47</v>
      </c>
      <c r="L56" s="24">
        <f t="shared" si="0"/>
        <v>0.55319148936170215</v>
      </c>
      <c r="M56" s="24" t="s">
        <v>748</v>
      </c>
      <c r="N56" s="105" t="s">
        <v>208</v>
      </c>
    </row>
    <row r="57" spans="1:14" s="15" customFormat="1" ht="15.75">
      <c r="A57" s="7">
        <v>55</v>
      </c>
      <c r="B57" s="162" t="s">
        <v>517</v>
      </c>
      <c r="C57" s="162" t="s">
        <v>46</v>
      </c>
      <c r="D57" s="162" t="s">
        <v>131</v>
      </c>
      <c r="E57" s="144" t="s">
        <v>502</v>
      </c>
      <c r="F57" s="75" t="s">
        <v>63</v>
      </c>
      <c r="G57" s="7">
        <v>7</v>
      </c>
      <c r="H57" s="12" t="s">
        <v>241</v>
      </c>
      <c r="I57" s="13"/>
      <c r="J57" s="12">
        <f>H57+I57</f>
        <v>26</v>
      </c>
      <c r="K57" s="13">
        <v>47</v>
      </c>
      <c r="L57" s="24">
        <f t="shared" si="0"/>
        <v>0.55319148936170215</v>
      </c>
      <c r="M57" s="24" t="s">
        <v>748</v>
      </c>
      <c r="N57" s="8" t="s">
        <v>511</v>
      </c>
    </row>
    <row r="58" spans="1:14" s="15" customFormat="1" ht="15.75">
      <c r="A58" s="7">
        <v>56</v>
      </c>
      <c r="B58" s="162" t="s">
        <v>603</v>
      </c>
      <c r="C58" s="65" t="s">
        <v>604</v>
      </c>
      <c r="D58" s="162" t="s">
        <v>94</v>
      </c>
      <c r="E58" s="144" t="s">
        <v>576</v>
      </c>
      <c r="F58" s="75" t="s">
        <v>63</v>
      </c>
      <c r="G58" s="7" t="s">
        <v>475</v>
      </c>
      <c r="H58" s="12" t="s">
        <v>241</v>
      </c>
      <c r="I58" s="13"/>
      <c r="J58" s="12" t="s">
        <v>241</v>
      </c>
      <c r="K58" s="13">
        <v>47</v>
      </c>
      <c r="L58" s="24">
        <f t="shared" si="0"/>
        <v>0.55319148936170215</v>
      </c>
      <c r="M58" s="24" t="s">
        <v>748</v>
      </c>
      <c r="N58" s="8" t="s">
        <v>590</v>
      </c>
    </row>
    <row r="59" spans="1:14" s="15" customFormat="1" ht="15.75">
      <c r="A59" s="7">
        <v>57</v>
      </c>
      <c r="B59" s="25" t="s">
        <v>519</v>
      </c>
      <c r="C59" s="162" t="s">
        <v>245</v>
      </c>
      <c r="D59" s="162" t="s">
        <v>520</v>
      </c>
      <c r="E59" s="144" t="s">
        <v>502</v>
      </c>
      <c r="F59" s="75" t="s">
        <v>63</v>
      </c>
      <c r="G59" s="7">
        <v>7</v>
      </c>
      <c r="H59" s="12" t="s">
        <v>141</v>
      </c>
      <c r="I59" s="13"/>
      <c r="J59" s="12">
        <f>H59+I59</f>
        <v>25</v>
      </c>
      <c r="K59" s="13">
        <v>47</v>
      </c>
      <c r="L59" s="24">
        <f t="shared" si="0"/>
        <v>0.53191489361702127</v>
      </c>
      <c r="M59" s="24" t="s">
        <v>748</v>
      </c>
      <c r="N59" s="23" t="s">
        <v>511</v>
      </c>
    </row>
    <row r="60" spans="1:14" s="15" customFormat="1" ht="24.75">
      <c r="A60" s="7">
        <v>58</v>
      </c>
      <c r="B60" s="66" t="s">
        <v>220</v>
      </c>
      <c r="C60" s="66" t="s">
        <v>180</v>
      </c>
      <c r="D60" s="66" t="s">
        <v>100</v>
      </c>
      <c r="E60" s="143" t="s">
        <v>182</v>
      </c>
      <c r="F60" s="75" t="s">
        <v>63</v>
      </c>
      <c r="G60" s="7">
        <v>7</v>
      </c>
      <c r="H60" s="12" t="s">
        <v>22</v>
      </c>
      <c r="I60" s="13"/>
      <c r="J60" s="12" t="s">
        <v>22</v>
      </c>
      <c r="K60" s="13">
        <v>47</v>
      </c>
      <c r="L60" s="24">
        <f t="shared" si="0"/>
        <v>0.51063829787234039</v>
      </c>
      <c r="M60" s="24" t="s">
        <v>748</v>
      </c>
      <c r="N60" s="23" t="s">
        <v>183</v>
      </c>
    </row>
    <row r="61" spans="1:14" s="15" customFormat="1" ht="24.75">
      <c r="A61" s="7">
        <v>59</v>
      </c>
      <c r="B61" s="162" t="s">
        <v>242</v>
      </c>
      <c r="C61" s="9" t="s">
        <v>243</v>
      </c>
      <c r="D61" s="162" t="s">
        <v>55</v>
      </c>
      <c r="E61" s="143" t="s">
        <v>182</v>
      </c>
      <c r="F61" s="75" t="s">
        <v>63</v>
      </c>
      <c r="G61" s="7">
        <v>7</v>
      </c>
      <c r="H61" s="12" t="s">
        <v>22</v>
      </c>
      <c r="I61" s="13"/>
      <c r="J61" s="12" t="s">
        <v>22</v>
      </c>
      <c r="K61" s="13">
        <v>47</v>
      </c>
      <c r="L61" s="24">
        <f t="shared" si="0"/>
        <v>0.51063829787234039</v>
      </c>
      <c r="M61" s="24" t="s">
        <v>748</v>
      </c>
      <c r="N61" s="105" t="s">
        <v>208</v>
      </c>
    </row>
    <row r="62" spans="1:14" s="15" customFormat="1" ht="15.75">
      <c r="A62" s="7">
        <v>60</v>
      </c>
      <c r="B62" s="52" t="s">
        <v>81</v>
      </c>
      <c r="C62" s="52" t="s">
        <v>46</v>
      </c>
      <c r="D62" s="52" t="s">
        <v>47</v>
      </c>
      <c r="E62" s="146" t="s">
        <v>349</v>
      </c>
      <c r="F62" s="75" t="s">
        <v>63</v>
      </c>
      <c r="G62" s="43">
        <v>7</v>
      </c>
      <c r="H62" s="46" t="s">
        <v>22</v>
      </c>
      <c r="I62" s="106"/>
      <c r="J62" s="46" t="s">
        <v>22</v>
      </c>
      <c r="K62" s="106">
        <v>47</v>
      </c>
      <c r="L62" s="36">
        <f t="shared" si="0"/>
        <v>0.51063829787234039</v>
      </c>
      <c r="M62" s="24" t="s">
        <v>748</v>
      </c>
      <c r="N62" s="53" t="s">
        <v>351</v>
      </c>
    </row>
    <row r="63" spans="1:14" s="30" customFormat="1" ht="15.75">
      <c r="A63" s="7">
        <v>61</v>
      </c>
      <c r="B63" s="103" t="s">
        <v>468</v>
      </c>
      <c r="C63" s="66" t="s">
        <v>46</v>
      </c>
      <c r="D63" s="66" t="s">
        <v>131</v>
      </c>
      <c r="E63" s="145" t="s">
        <v>414</v>
      </c>
      <c r="F63" s="75" t="s">
        <v>63</v>
      </c>
      <c r="G63" s="7" t="s">
        <v>469</v>
      </c>
      <c r="H63" s="7">
        <v>24</v>
      </c>
      <c r="I63" s="13">
        <v>0</v>
      </c>
      <c r="J63" s="12">
        <f>H63+I63</f>
        <v>24</v>
      </c>
      <c r="K63" s="13">
        <v>47</v>
      </c>
      <c r="L63" s="24">
        <f t="shared" si="0"/>
        <v>0.51063829787234039</v>
      </c>
      <c r="M63" s="24" t="s">
        <v>748</v>
      </c>
      <c r="N63" s="8" t="s">
        <v>416</v>
      </c>
    </row>
    <row r="64" spans="1:14" s="15" customFormat="1" ht="24.75">
      <c r="A64" s="7">
        <v>62</v>
      </c>
      <c r="B64" s="162" t="s">
        <v>268</v>
      </c>
      <c r="C64" s="162" t="s">
        <v>106</v>
      </c>
      <c r="D64" s="9" t="s">
        <v>269</v>
      </c>
      <c r="E64" s="143" t="s">
        <v>182</v>
      </c>
      <c r="F64" s="75" t="s">
        <v>63</v>
      </c>
      <c r="G64" s="22">
        <v>8</v>
      </c>
      <c r="H64" s="12" t="s">
        <v>270</v>
      </c>
      <c r="I64" s="13"/>
      <c r="J64" s="12">
        <f t="shared" ref="J64:J72" si="1">H64+I64</f>
        <v>87</v>
      </c>
      <c r="K64" s="13">
        <v>110</v>
      </c>
      <c r="L64" s="24">
        <f t="shared" si="0"/>
        <v>0.79090909090909089</v>
      </c>
      <c r="M64" s="24" t="s">
        <v>750</v>
      </c>
      <c r="N64" s="8" t="s">
        <v>183</v>
      </c>
    </row>
    <row r="65" spans="1:15" s="15" customFormat="1" ht="15.75">
      <c r="A65" s="7">
        <v>63</v>
      </c>
      <c r="B65" s="103" t="s">
        <v>452</v>
      </c>
      <c r="C65" s="66" t="s">
        <v>185</v>
      </c>
      <c r="D65" s="66" t="s">
        <v>100</v>
      </c>
      <c r="E65" s="145" t="s">
        <v>414</v>
      </c>
      <c r="F65" s="75" t="s">
        <v>63</v>
      </c>
      <c r="G65" s="7" t="s">
        <v>453</v>
      </c>
      <c r="H65" s="12" t="s">
        <v>454</v>
      </c>
      <c r="I65" s="13">
        <v>0</v>
      </c>
      <c r="J65" s="12">
        <f t="shared" si="1"/>
        <v>83</v>
      </c>
      <c r="K65" s="13">
        <v>110</v>
      </c>
      <c r="L65" s="24">
        <f t="shared" si="0"/>
        <v>0.75454545454545452</v>
      </c>
      <c r="M65" s="24" t="s">
        <v>750</v>
      </c>
      <c r="N65" s="8" t="s">
        <v>416</v>
      </c>
    </row>
    <row r="66" spans="1:15" s="15" customFormat="1" ht="24.75">
      <c r="A66" s="7">
        <v>64</v>
      </c>
      <c r="B66" s="66" t="s">
        <v>266</v>
      </c>
      <c r="C66" s="66" t="s">
        <v>267</v>
      </c>
      <c r="D66" s="66" t="s">
        <v>47</v>
      </c>
      <c r="E66" s="143" t="s">
        <v>182</v>
      </c>
      <c r="F66" s="75" t="s">
        <v>63</v>
      </c>
      <c r="G66" s="22">
        <v>8</v>
      </c>
      <c r="H66" s="12" t="s">
        <v>111</v>
      </c>
      <c r="I66" s="13"/>
      <c r="J66" s="12">
        <f t="shared" si="1"/>
        <v>79</v>
      </c>
      <c r="K66" s="13">
        <v>110</v>
      </c>
      <c r="L66" s="24">
        <f t="shared" si="0"/>
        <v>0.71818181818181814</v>
      </c>
      <c r="M66" s="24" t="s">
        <v>750</v>
      </c>
      <c r="N66" s="8" t="s">
        <v>183</v>
      </c>
    </row>
    <row r="67" spans="1:15" s="15" customFormat="1" ht="15.75">
      <c r="A67" s="7">
        <v>65</v>
      </c>
      <c r="B67" s="168" t="s">
        <v>477</v>
      </c>
      <c r="C67" s="168" t="s">
        <v>67</v>
      </c>
      <c r="D67" s="168" t="s">
        <v>94</v>
      </c>
      <c r="E67" s="144" t="s">
        <v>488</v>
      </c>
      <c r="F67" s="75" t="s">
        <v>63</v>
      </c>
      <c r="G67" s="110">
        <v>8</v>
      </c>
      <c r="H67" s="117" t="s">
        <v>111</v>
      </c>
      <c r="I67" s="118"/>
      <c r="J67" s="117">
        <f t="shared" si="1"/>
        <v>79</v>
      </c>
      <c r="K67" s="118">
        <v>110</v>
      </c>
      <c r="L67" s="121">
        <f t="shared" ref="L67:L96" si="2">J67/K67</f>
        <v>0.71818181818181814</v>
      </c>
      <c r="M67" s="24" t="s">
        <v>750</v>
      </c>
      <c r="N67" s="119" t="s">
        <v>492</v>
      </c>
    </row>
    <row r="68" spans="1:15" s="15" customFormat="1" ht="24.75">
      <c r="A68" s="7">
        <v>66</v>
      </c>
      <c r="B68" s="66" t="s">
        <v>257</v>
      </c>
      <c r="C68" s="66" t="s">
        <v>180</v>
      </c>
      <c r="D68" s="66" t="s">
        <v>100</v>
      </c>
      <c r="E68" s="143" t="s">
        <v>182</v>
      </c>
      <c r="F68" s="75" t="s">
        <v>63</v>
      </c>
      <c r="G68" s="22">
        <v>8</v>
      </c>
      <c r="H68" s="12" t="s">
        <v>258</v>
      </c>
      <c r="I68" s="13"/>
      <c r="J68" s="12">
        <f t="shared" si="1"/>
        <v>78</v>
      </c>
      <c r="K68" s="13">
        <v>110</v>
      </c>
      <c r="L68" s="24">
        <f t="shared" si="2"/>
        <v>0.70909090909090911</v>
      </c>
      <c r="M68" s="24" t="s">
        <v>750</v>
      </c>
      <c r="N68" s="8" t="s">
        <v>183</v>
      </c>
    </row>
    <row r="69" spans="1:15" s="15" customFormat="1" ht="15.75">
      <c r="A69" s="7">
        <v>67</v>
      </c>
      <c r="B69" s="162" t="s">
        <v>160</v>
      </c>
      <c r="C69" s="162" t="s">
        <v>161</v>
      </c>
      <c r="D69" s="9" t="s">
        <v>162</v>
      </c>
      <c r="E69" s="147" t="s">
        <v>132</v>
      </c>
      <c r="F69" s="75" t="s">
        <v>63</v>
      </c>
      <c r="G69" s="7">
        <v>8</v>
      </c>
      <c r="H69" s="12" t="s">
        <v>163</v>
      </c>
      <c r="I69" s="13"/>
      <c r="J69" s="12">
        <f t="shared" si="1"/>
        <v>76</v>
      </c>
      <c r="K69" s="13">
        <v>110</v>
      </c>
      <c r="L69" s="24">
        <f t="shared" si="2"/>
        <v>0.69090909090909092</v>
      </c>
      <c r="M69" s="24" t="s">
        <v>748</v>
      </c>
      <c r="N69" s="8" t="s">
        <v>135</v>
      </c>
    </row>
    <row r="70" spans="1:15" s="15" customFormat="1" ht="15.75">
      <c r="A70" s="7">
        <v>68</v>
      </c>
      <c r="B70" s="66" t="s">
        <v>156</v>
      </c>
      <c r="C70" s="66" t="s">
        <v>157</v>
      </c>
      <c r="D70" s="66" t="s">
        <v>158</v>
      </c>
      <c r="E70" s="147" t="s">
        <v>132</v>
      </c>
      <c r="F70" s="75" t="s">
        <v>63</v>
      </c>
      <c r="G70" s="7">
        <v>8</v>
      </c>
      <c r="H70" s="12" t="s">
        <v>159</v>
      </c>
      <c r="I70" s="13"/>
      <c r="J70" s="12">
        <f t="shared" si="1"/>
        <v>74</v>
      </c>
      <c r="K70" s="13">
        <v>110</v>
      </c>
      <c r="L70" s="24">
        <f t="shared" si="2"/>
        <v>0.67272727272727273</v>
      </c>
      <c r="M70" s="24" t="s">
        <v>748</v>
      </c>
      <c r="N70" s="8" t="s">
        <v>135</v>
      </c>
    </row>
    <row r="71" spans="1:15" s="15" customFormat="1" ht="15.75">
      <c r="A71" s="7">
        <v>69</v>
      </c>
      <c r="B71" s="103" t="s">
        <v>458</v>
      </c>
      <c r="C71" s="66" t="s">
        <v>310</v>
      </c>
      <c r="D71" s="66" t="s">
        <v>47</v>
      </c>
      <c r="E71" s="145" t="s">
        <v>414</v>
      </c>
      <c r="F71" s="75" t="s">
        <v>63</v>
      </c>
      <c r="G71" s="7" t="s">
        <v>457</v>
      </c>
      <c r="H71" s="7">
        <v>63</v>
      </c>
      <c r="I71" s="13">
        <v>0</v>
      </c>
      <c r="J71" s="12">
        <f t="shared" si="1"/>
        <v>63</v>
      </c>
      <c r="K71" s="13">
        <v>110</v>
      </c>
      <c r="L71" s="24">
        <f t="shared" si="2"/>
        <v>0.57272727272727275</v>
      </c>
      <c r="M71" s="24" t="s">
        <v>748</v>
      </c>
      <c r="N71" s="8" t="s">
        <v>416</v>
      </c>
    </row>
    <row r="72" spans="1:15" s="15" customFormat="1" ht="24.75">
      <c r="A72" s="7">
        <v>70</v>
      </c>
      <c r="B72" s="25" t="s">
        <v>259</v>
      </c>
      <c r="C72" s="66" t="s">
        <v>260</v>
      </c>
      <c r="D72" s="66" t="s">
        <v>123</v>
      </c>
      <c r="E72" s="143" t="s">
        <v>182</v>
      </c>
      <c r="F72" s="75" t="s">
        <v>63</v>
      </c>
      <c r="G72" s="22">
        <v>8</v>
      </c>
      <c r="H72" s="12" t="s">
        <v>261</v>
      </c>
      <c r="I72" s="13"/>
      <c r="J72" s="12">
        <f t="shared" si="1"/>
        <v>61</v>
      </c>
      <c r="K72" s="13">
        <v>110</v>
      </c>
      <c r="L72" s="24">
        <f t="shared" si="2"/>
        <v>0.55454545454545456</v>
      </c>
      <c r="M72" s="24" t="s">
        <v>748</v>
      </c>
      <c r="N72" s="8" t="s">
        <v>183</v>
      </c>
    </row>
    <row r="73" spans="1:15" s="15" customFormat="1" ht="15.75">
      <c r="A73" s="7">
        <v>71</v>
      </c>
      <c r="B73" s="25" t="s">
        <v>607</v>
      </c>
      <c r="C73" s="65" t="s">
        <v>608</v>
      </c>
      <c r="D73" s="162" t="s">
        <v>484</v>
      </c>
      <c r="E73" s="144" t="s">
        <v>576</v>
      </c>
      <c r="F73" s="75" t="s">
        <v>63</v>
      </c>
      <c r="G73" s="7" t="s">
        <v>457</v>
      </c>
      <c r="H73" s="12" t="s">
        <v>609</v>
      </c>
      <c r="I73" s="13"/>
      <c r="J73" s="12" t="s">
        <v>609</v>
      </c>
      <c r="K73" s="13">
        <v>110</v>
      </c>
      <c r="L73" s="24">
        <f t="shared" si="2"/>
        <v>0.52727272727272723</v>
      </c>
      <c r="M73" s="24" t="s">
        <v>748</v>
      </c>
      <c r="N73" s="8" t="s">
        <v>590</v>
      </c>
    </row>
    <row r="74" spans="1:15" s="15" customFormat="1" ht="15.75">
      <c r="A74" s="7">
        <v>72</v>
      </c>
      <c r="B74" s="25" t="s">
        <v>541</v>
      </c>
      <c r="C74" s="66" t="s">
        <v>283</v>
      </c>
      <c r="D74" s="66" t="s">
        <v>26</v>
      </c>
      <c r="E74" s="144" t="s">
        <v>502</v>
      </c>
      <c r="F74" s="75" t="s">
        <v>63</v>
      </c>
      <c r="G74" s="7">
        <v>8</v>
      </c>
      <c r="H74" s="12" t="s">
        <v>104</v>
      </c>
      <c r="I74" s="13"/>
      <c r="J74" s="12">
        <f>H74+I74</f>
        <v>57</v>
      </c>
      <c r="K74" s="13">
        <v>110</v>
      </c>
      <c r="L74" s="24">
        <f t="shared" si="2"/>
        <v>0.51818181818181819</v>
      </c>
      <c r="M74" s="24" t="s">
        <v>748</v>
      </c>
      <c r="N74" s="105" t="s">
        <v>511</v>
      </c>
    </row>
    <row r="75" spans="1:15" s="15" customFormat="1" ht="15.75">
      <c r="A75" s="7">
        <v>73</v>
      </c>
      <c r="B75" s="164" t="s">
        <v>624</v>
      </c>
      <c r="C75" s="65" t="s">
        <v>625</v>
      </c>
      <c r="D75" s="164" t="s">
        <v>127</v>
      </c>
      <c r="E75" s="144" t="s">
        <v>576</v>
      </c>
      <c r="F75" s="75" t="s">
        <v>63</v>
      </c>
      <c r="G75" s="7" t="s">
        <v>341</v>
      </c>
      <c r="H75" s="12" t="s">
        <v>104</v>
      </c>
      <c r="I75" s="13"/>
      <c r="J75" s="12" t="s">
        <v>104</v>
      </c>
      <c r="K75" s="13">
        <v>110</v>
      </c>
      <c r="L75" s="24">
        <f t="shared" si="2"/>
        <v>0.51818181818181819</v>
      </c>
      <c r="M75" s="24" t="s">
        <v>748</v>
      </c>
      <c r="N75" s="8" t="s">
        <v>590</v>
      </c>
    </row>
    <row r="76" spans="1:15" s="15" customFormat="1" ht="15.75">
      <c r="A76" s="7">
        <v>74</v>
      </c>
      <c r="B76" s="162" t="s">
        <v>531</v>
      </c>
      <c r="C76" s="162" t="s">
        <v>357</v>
      </c>
      <c r="D76" s="9" t="s">
        <v>532</v>
      </c>
      <c r="E76" s="144" t="s">
        <v>502</v>
      </c>
      <c r="F76" s="75" t="s">
        <v>63</v>
      </c>
      <c r="G76" s="7">
        <v>8</v>
      </c>
      <c r="H76" s="12" t="s">
        <v>329</v>
      </c>
      <c r="I76" s="13"/>
      <c r="J76" s="12">
        <f t="shared" ref="J76" si="3">H76+I76</f>
        <v>56</v>
      </c>
      <c r="K76" s="13">
        <v>110</v>
      </c>
      <c r="L76" s="24">
        <f t="shared" si="2"/>
        <v>0.50909090909090904</v>
      </c>
      <c r="M76" s="24" t="s">
        <v>748</v>
      </c>
      <c r="N76" s="8" t="s">
        <v>511</v>
      </c>
    </row>
    <row r="77" spans="1:15" s="15" customFormat="1" ht="24.75">
      <c r="A77" s="7">
        <v>75</v>
      </c>
      <c r="B77" s="66" t="s">
        <v>78</v>
      </c>
      <c r="C77" s="66" t="s">
        <v>79</v>
      </c>
      <c r="D77" s="66" t="s">
        <v>72</v>
      </c>
      <c r="E77" s="147" t="s">
        <v>128</v>
      </c>
      <c r="F77" s="75" t="s">
        <v>63</v>
      </c>
      <c r="G77" s="7">
        <v>9</v>
      </c>
      <c r="H77" s="12" t="s">
        <v>80</v>
      </c>
      <c r="I77" s="13"/>
      <c r="J77" s="12" t="s">
        <v>80</v>
      </c>
      <c r="K77" s="13">
        <v>120</v>
      </c>
      <c r="L77" s="24">
        <f t="shared" si="2"/>
        <v>0.80833333333333335</v>
      </c>
      <c r="M77" s="24" t="s">
        <v>750</v>
      </c>
      <c r="N77" s="105" t="s">
        <v>65</v>
      </c>
    </row>
    <row r="78" spans="1:15" s="15" customFormat="1" ht="15.75">
      <c r="A78" s="7">
        <v>76</v>
      </c>
      <c r="B78" s="162" t="s">
        <v>496</v>
      </c>
      <c r="C78" s="169" t="s">
        <v>106</v>
      </c>
      <c r="D78" s="162" t="s">
        <v>497</v>
      </c>
      <c r="E78" s="144" t="s">
        <v>488</v>
      </c>
      <c r="F78" s="75" t="s">
        <v>63</v>
      </c>
      <c r="G78" s="110">
        <v>9</v>
      </c>
      <c r="H78" s="117" t="s">
        <v>117</v>
      </c>
      <c r="I78" s="118"/>
      <c r="J78" s="117" t="s">
        <v>117</v>
      </c>
      <c r="K78" s="118">
        <v>120</v>
      </c>
      <c r="L78" s="121">
        <f t="shared" si="2"/>
        <v>0.7416666666666667</v>
      </c>
      <c r="M78" s="24" t="s">
        <v>750</v>
      </c>
      <c r="N78" s="119" t="s">
        <v>492</v>
      </c>
      <c r="O78" s="60"/>
    </row>
    <row r="79" spans="1:15" s="15" customFormat="1" ht="24.75">
      <c r="A79" s="7">
        <v>77</v>
      </c>
      <c r="B79" s="164" t="s">
        <v>66</v>
      </c>
      <c r="C79" s="164" t="s">
        <v>67</v>
      </c>
      <c r="D79" s="164" t="s">
        <v>47</v>
      </c>
      <c r="E79" s="147" t="s">
        <v>128</v>
      </c>
      <c r="F79" s="75" t="s">
        <v>63</v>
      </c>
      <c r="G79" s="7">
        <v>9</v>
      </c>
      <c r="H79" s="12" t="s">
        <v>69</v>
      </c>
      <c r="I79" s="13"/>
      <c r="J79" s="12" t="s">
        <v>69</v>
      </c>
      <c r="K79" s="13">
        <v>120</v>
      </c>
      <c r="L79" s="24">
        <f t="shared" si="2"/>
        <v>0.73333333333333328</v>
      </c>
      <c r="M79" s="24" t="s">
        <v>750</v>
      </c>
      <c r="N79" s="8" t="s">
        <v>65</v>
      </c>
    </row>
    <row r="80" spans="1:15" s="15" customFormat="1" ht="15.75">
      <c r="A80" s="7">
        <v>78</v>
      </c>
      <c r="B80" s="65" t="s">
        <v>555</v>
      </c>
      <c r="C80" s="65" t="s">
        <v>305</v>
      </c>
      <c r="D80" s="65" t="s">
        <v>281</v>
      </c>
      <c r="E80" s="144" t="s">
        <v>502</v>
      </c>
      <c r="F80" s="75" t="s">
        <v>63</v>
      </c>
      <c r="G80" s="62">
        <v>9</v>
      </c>
      <c r="H80" s="12" t="s">
        <v>270</v>
      </c>
      <c r="I80" s="13">
        <v>0</v>
      </c>
      <c r="J80" s="12">
        <f>H80+I80</f>
        <v>87</v>
      </c>
      <c r="K80" s="13">
        <v>120</v>
      </c>
      <c r="L80" s="24">
        <f t="shared" si="2"/>
        <v>0.72499999999999998</v>
      </c>
      <c r="M80" s="24" t="s">
        <v>750</v>
      </c>
      <c r="N80" s="105" t="s">
        <v>505</v>
      </c>
    </row>
    <row r="81" spans="1:14" s="15" customFormat="1" ht="15.75">
      <c r="A81" s="7">
        <v>79</v>
      </c>
      <c r="B81" s="65" t="s">
        <v>549</v>
      </c>
      <c r="C81" s="65" t="s">
        <v>310</v>
      </c>
      <c r="D81" s="65" t="s">
        <v>219</v>
      </c>
      <c r="E81" s="144" t="s">
        <v>502</v>
      </c>
      <c r="F81" s="75" t="s">
        <v>63</v>
      </c>
      <c r="G81" s="62">
        <v>9</v>
      </c>
      <c r="H81" s="12" t="s">
        <v>550</v>
      </c>
      <c r="I81" s="13">
        <v>0</v>
      </c>
      <c r="J81" s="12">
        <f>H81+I81</f>
        <v>85</v>
      </c>
      <c r="K81" s="13">
        <v>120</v>
      </c>
      <c r="L81" s="24">
        <f t="shared" si="2"/>
        <v>0.70833333333333337</v>
      </c>
      <c r="M81" s="24" t="s">
        <v>750</v>
      </c>
      <c r="N81" s="8" t="s">
        <v>505</v>
      </c>
    </row>
    <row r="82" spans="1:14" s="15" customFormat="1" ht="24.75">
      <c r="A82" s="7">
        <v>80</v>
      </c>
      <c r="B82" s="66" t="s">
        <v>99</v>
      </c>
      <c r="C82" s="66" t="s">
        <v>30</v>
      </c>
      <c r="D82" s="66" t="s">
        <v>100</v>
      </c>
      <c r="E82" s="147" t="s">
        <v>128</v>
      </c>
      <c r="F82" s="75" t="s">
        <v>63</v>
      </c>
      <c r="G82" s="7">
        <v>9</v>
      </c>
      <c r="H82" s="12" t="s">
        <v>101</v>
      </c>
      <c r="I82" s="13"/>
      <c r="J82" s="12" t="s">
        <v>101</v>
      </c>
      <c r="K82" s="13">
        <v>120</v>
      </c>
      <c r="L82" s="24">
        <f t="shared" si="2"/>
        <v>0.68333333333333335</v>
      </c>
      <c r="M82" s="24" t="s">
        <v>748</v>
      </c>
      <c r="N82" s="105" t="s">
        <v>65</v>
      </c>
    </row>
    <row r="83" spans="1:14" s="15" customFormat="1" ht="15.75">
      <c r="A83" s="7">
        <v>81</v>
      </c>
      <c r="B83" s="65" t="s">
        <v>553</v>
      </c>
      <c r="C83" s="65" t="s">
        <v>103</v>
      </c>
      <c r="D83" s="65" t="s">
        <v>97</v>
      </c>
      <c r="E83" s="144" t="s">
        <v>502</v>
      </c>
      <c r="F83" s="75" t="s">
        <v>63</v>
      </c>
      <c r="G83" s="62">
        <v>9</v>
      </c>
      <c r="H83" s="12" t="s">
        <v>554</v>
      </c>
      <c r="I83" s="13">
        <v>0</v>
      </c>
      <c r="J83" s="12">
        <f t="shared" ref="J83:J90" si="4">H83+I83</f>
        <v>81</v>
      </c>
      <c r="K83" s="13">
        <v>120</v>
      </c>
      <c r="L83" s="24">
        <f t="shared" si="2"/>
        <v>0.67500000000000004</v>
      </c>
      <c r="M83" s="24" t="s">
        <v>748</v>
      </c>
      <c r="N83" s="8" t="s">
        <v>505</v>
      </c>
    </row>
    <row r="84" spans="1:14" s="15" customFormat="1" ht="24.75">
      <c r="A84" s="7">
        <v>82</v>
      </c>
      <c r="B84" s="66" t="s">
        <v>286</v>
      </c>
      <c r="C84" s="66" t="s">
        <v>287</v>
      </c>
      <c r="D84" s="66" t="s">
        <v>152</v>
      </c>
      <c r="E84" s="143" t="s">
        <v>182</v>
      </c>
      <c r="F84" s="75" t="s">
        <v>63</v>
      </c>
      <c r="G84" s="7">
        <v>9</v>
      </c>
      <c r="H84" s="12" t="s">
        <v>288</v>
      </c>
      <c r="I84" s="13"/>
      <c r="J84" s="12">
        <f t="shared" si="4"/>
        <v>80</v>
      </c>
      <c r="K84" s="13">
        <v>120</v>
      </c>
      <c r="L84" s="24">
        <f t="shared" si="2"/>
        <v>0.66666666666666663</v>
      </c>
      <c r="M84" s="24" t="s">
        <v>748</v>
      </c>
      <c r="N84" s="23" t="s">
        <v>208</v>
      </c>
    </row>
    <row r="85" spans="1:14" s="15" customFormat="1" ht="15.75">
      <c r="A85" s="7">
        <v>83</v>
      </c>
      <c r="B85" s="65" t="s">
        <v>558</v>
      </c>
      <c r="C85" s="65" t="s">
        <v>228</v>
      </c>
      <c r="D85" s="65" t="s">
        <v>559</v>
      </c>
      <c r="E85" s="144" t="s">
        <v>502</v>
      </c>
      <c r="F85" s="75" t="s">
        <v>63</v>
      </c>
      <c r="G85" s="62">
        <v>9</v>
      </c>
      <c r="H85" s="12" t="s">
        <v>288</v>
      </c>
      <c r="I85" s="13">
        <v>0</v>
      </c>
      <c r="J85" s="12">
        <f t="shared" si="4"/>
        <v>80</v>
      </c>
      <c r="K85" s="13">
        <v>120</v>
      </c>
      <c r="L85" s="24">
        <f t="shared" si="2"/>
        <v>0.66666666666666663</v>
      </c>
      <c r="M85" s="24" t="s">
        <v>748</v>
      </c>
      <c r="N85" s="8" t="s">
        <v>505</v>
      </c>
    </row>
    <row r="86" spans="1:14" s="15" customFormat="1" ht="15.75">
      <c r="A86" s="7">
        <v>84</v>
      </c>
      <c r="B86" s="65" t="s">
        <v>562</v>
      </c>
      <c r="C86" s="65" t="s">
        <v>287</v>
      </c>
      <c r="D86" s="65" t="s">
        <v>158</v>
      </c>
      <c r="E86" s="144" t="s">
        <v>502</v>
      </c>
      <c r="F86" s="75" t="s">
        <v>63</v>
      </c>
      <c r="G86" s="62">
        <v>9</v>
      </c>
      <c r="H86" s="12" t="s">
        <v>336</v>
      </c>
      <c r="I86" s="13">
        <v>0</v>
      </c>
      <c r="J86" s="12">
        <f t="shared" si="4"/>
        <v>75</v>
      </c>
      <c r="K86" s="13">
        <v>120</v>
      </c>
      <c r="L86" s="24">
        <f t="shared" si="2"/>
        <v>0.625</v>
      </c>
      <c r="M86" s="24" t="s">
        <v>748</v>
      </c>
      <c r="N86" s="8" t="s">
        <v>505</v>
      </c>
    </row>
    <row r="87" spans="1:14" s="15" customFormat="1" ht="15.75">
      <c r="A87" s="7">
        <v>85</v>
      </c>
      <c r="B87" s="65" t="s">
        <v>560</v>
      </c>
      <c r="C87" s="65" t="s">
        <v>119</v>
      </c>
      <c r="D87" s="65" t="s">
        <v>269</v>
      </c>
      <c r="E87" s="144" t="s">
        <v>502</v>
      </c>
      <c r="F87" s="75" t="s">
        <v>63</v>
      </c>
      <c r="G87" s="62">
        <v>9</v>
      </c>
      <c r="H87" s="12" t="s">
        <v>172</v>
      </c>
      <c r="I87" s="13">
        <v>0</v>
      </c>
      <c r="J87" s="12">
        <f t="shared" si="4"/>
        <v>73</v>
      </c>
      <c r="K87" s="13">
        <v>120</v>
      </c>
      <c r="L87" s="24">
        <f t="shared" si="2"/>
        <v>0.60833333333333328</v>
      </c>
      <c r="M87" s="24" t="s">
        <v>748</v>
      </c>
      <c r="N87" s="8" t="s">
        <v>505</v>
      </c>
    </row>
    <row r="88" spans="1:14" s="15" customFormat="1" ht="15.75">
      <c r="A88" s="7">
        <v>86</v>
      </c>
      <c r="B88" s="65" t="s">
        <v>551</v>
      </c>
      <c r="C88" s="65" t="s">
        <v>75</v>
      </c>
      <c r="D88" s="65" t="s">
        <v>131</v>
      </c>
      <c r="E88" s="144" t="s">
        <v>502</v>
      </c>
      <c r="F88" s="75" t="s">
        <v>63</v>
      </c>
      <c r="G88" s="62">
        <v>9</v>
      </c>
      <c r="H88" s="12" t="s">
        <v>552</v>
      </c>
      <c r="I88" s="13">
        <v>0</v>
      </c>
      <c r="J88" s="12">
        <f t="shared" si="4"/>
        <v>68</v>
      </c>
      <c r="K88" s="13">
        <v>120</v>
      </c>
      <c r="L88" s="24">
        <f t="shared" si="2"/>
        <v>0.56666666666666665</v>
      </c>
      <c r="M88" s="24" t="s">
        <v>748</v>
      </c>
      <c r="N88" s="8" t="s">
        <v>505</v>
      </c>
    </row>
    <row r="89" spans="1:14" s="15" customFormat="1" ht="15.75">
      <c r="A89" s="7">
        <v>87</v>
      </c>
      <c r="B89" s="65" t="s">
        <v>556</v>
      </c>
      <c r="C89" s="65" t="s">
        <v>148</v>
      </c>
      <c r="D89" s="65" t="s">
        <v>50</v>
      </c>
      <c r="E89" s="144" t="s">
        <v>502</v>
      </c>
      <c r="F89" s="75" t="s">
        <v>63</v>
      </c>
      <c r="G89" s="62">
        <v>9</v>
      </c>
      <c r="H89" s="12" t="s">
        <v>557</v>
      </c>
      <c r="I89" s="13">
        <v>0</v>
      </c>
      <c r="J89" s="12">
        <f t="shared" si="4"/>
        <v>63</v>
      </c>
      <c r="K89" s="13">
        <v>120</v>
      </c>
      <c r="L89" s="24">
        <f t="shared" si="2"/>
        <v>0.52500000000000002</v>
      </c>
      <c r="M89" s="24" t="s">
        <v>748</v>
      </c>
      <c r="N89" s="8" t="s">
        <v>505</v>
      </c>
    </row>
    <row r="90" spans="1:14" s="15" customFormat="1" ht="15.75">
      <c r="A90" s="7">
        <v>88</v>
      </c>
      <c r="B90" s="65" t="s">
        <v>355</v>
      </c>
      <c r="C90" s="65" t="s">
        <v>409</v>
      </c>
      <c r="D90" s="65" t="s">
        <v>100</v>
      </c>
      <c r="E90" s="144" t="s">
        <v>502</v>
      </c>
      <c r="F90" s="75" t="s">
        <v>63</v>
      </c>
      <c r="G90" s="62">
        <v>9</v>
      </c>
      <c r="H90" s="12" t="s">
        <v>561</v>
      </c>
      <c r="I90" s="13">
        <v>0</v>
      </c>
      <c r="J90" s="12">
        <f t="shared" si="4"/>
        <v>62</v>
      </c>
      <c r="K90" s="13">
        <v>120</v>
      </c>
      <c r="L90" s="24">
        <f t="shared" si="2"/>
        <v>0.51666666666666672</v>
      </c>
      <c r="M90" s="24" t="s">
        <v>748</v>
      </c>
      <c r="N90" s="8" t="s">
        <v>505</v>
      </c>
    </row>
    <row r="91" spans="1:14" s="15" customFormat="1" ht="24.75">
      <c r="A91" s="7">
        <v>89</v>
      </c>
      <c r="B91" s="165" t="s">
        <v>115</v>
      </c>
      <c r="C91" s="66" t="s">
        <v>116</v>
      </c>
      <c r="D91" s="66" t="s">
        <v>94</v>
      </c>
      <c r="E91" s="147" t="s">
        <v>128</v>
      </c>
      <c r="F91" s="75" t="s">
        <v>63</v>
      </c>
      <c r="G91" s="7">
        <v>10</v>
      </c>
      <c r="H91" s="12" t="s">
        <v>117</v>
      </c>
      <c r="I91" s="13"/>
      <c r="J91" s="12" t="s">
        <v>117</v>
      </c>
      <c r="K91" s="13">
        <v>120</v>
      </c>
      <c r="L91" s="24">
        <f t="shared" si="2"/>
        <v>0.7416666666666667</v>
      </c>
      <c r="M91" s="24" t="s">
        <v>747</v>
      </c>
      <c r="N91" s="105" t="s">
        <v>86</v>
      </c>
    </row>
    <row r="92" spans="1:14" s="15" customFormat="1" ht="24.75">
      <c r="A92" s="7">
        <v>90</v>
      </c>
      <c r="B92" s="164" t="s">
        <v>112</v>
      </c>
      <c r="C92" s="164" t="s">
        <v>113</v>
      </c>
      <c r="D92" s="164" t="s">
        <v>114</v>
      </c>
      <c r="E92" s="147" t="s">
        <v>128</v>
      </c>
      <c r="F92" s="75" t="s">
        <v>63</v>
      </c>
      <c r="G92" s="7">
        <v>10</v>
      </c>
      <c r="H92" s="12" t="s">
        <v>101</v>
      </c>
      <c r="I92" s="13"/>
      <c r="J92" s="12" t="s">
        <v>101</v>
      </c>
      <c r="K92" s="13">
        <v>120</v>
      </c>
      <c r="L92" s="24">
        <f t="shared" si="2"/>
        <v>0.68333333333333335</v>
      </c>
      <c r="M92" s="24" t="s">
        <v>748</v>
      </c>
      <c r="N92" s="105" t="s">
        <v>86</v>
      </c>
    </row>
    <row r="93" spans="1:14" s="15" customFormat="1" ht="24.75">
      <c r="A93" s="7">
        <v>91</v>
      </c>
      <c r="B93" s="162" t="s">
        <v>109</v>
      </c>
      <c r="C93" s="9" t="s">
        <v>110</v>
      </c>
      <c r="D93" s="162" t="s">
        <v>55</v>
      </c>
      <c r="E93" s="147" t="s">
        <v>128</v>
      </c>
      <c r="F93" s="75" t="s">
        <v>63</v>
      </c>
      <c r="G93" s="7">
        <v>10</v>
      </c>
      <c r="H93" s="12" t="s">
        <v>111</v>
      </c>
      <c r="I93" s="13"/>
      <c r="J93" s="12" t="s">
        <v>111</v>
      </c>
      <c r="K93" s="13">
        <v>120</v>
      </c>
      <c r="L93" s="24">
        <f t="shared" si="2"/>
        <v>0.65833333333333333</v>
      </c>
      <c r="M93" s="24" t="s">
        <v>748</v>
      </c>
      <c r="N93" s="8" t="s">
        <v>86</v>
      </c>
    </row>
    <row r="94" spans="1:14" s="15" customFormat="1" ht="15.75">
      <c r="A94" s="7">
        <v>92</v>
      </c>
      <c r="B94" s="66" t="s">
        <v>334</v>
      </c>
      <c r="C94" s="66" t="s">
        <v>335</v>
      </c>
      <c r="D94" s="66" t="s">
        <v>158</v>
      </c>
      <c r="E94" s="144" t="s">
        <v>328</v>
      </c>
      <c r="F94" s="75" t="s">
        <v>63</v>
      </c>
      <c r="G94" s="7">
        <v>10</v>
      </c>
      <c r="H94" s="12" t="s">
        <v>336</v>
      </c>
      <c r="I94" s="13"/>
      <c r="J94" s="12">
        <f>H94+I94</f>
        <v>75</v>
      </c>
      <c r="K94" s="13">
        <v>120</v>
      </c>
      <c r="L94" s="24">
        <f t="shared" si="2"/>
        <v>0.625</v>
      </c>
      <c r="M94" s="24" t="s">
        <v>748</v>
      </c>
      <c r="N94" s="8" t="s">
        <v>330</v>
      </c>
    </row>
    <row r="95" spans="1:14" s="15" customFormat="1" ht="15.75">
      <c r="A95" s="7">
        <v>93</v>
      </c>
      <c r="B95" s="162" t="s">
        <v>169</v>
      </c>
      <c r="C95" s="9" t="s">
        <v>170</v>
      </c>
      <c r="D95" s="162" t="s">
        <v>171</v>
      </c>
      <c r="E95" s="147" t="s">
        <v>132</v>
      </c>
      <c r="F95" s="75" t="s">
        <v>63</v>
      </c>
      <c r="G95" s="7">
        <v>10</v>
      </c>
      <c r="H95" s="12" t="s">
        <v>172</v>
      </c>
      <c r="I95" s="13"/>
      <c r="J95" s="12">
        <f>H95+I95</f>
        <v>73</v>
      </c>
      <c r="K95" s="13">
        <v>120</v>
      </c>
      <c r="L95" s="24">
        <f t="shared" si="2"/>
        <v>0.60833333333333328</v>
      </c>
      <c r="M95" s="24" t="s">
        <v>748</v>
      </c>
      <c r="N95" s="8" t="s">
        <v>135</v>
      </c>
    </row>
    <row r="96" spans="1:14" s="15" customFormat="1" ht="15.75">
      <c r="A96" s="7">
        <v>94</v>
      </c>
      <c r="B96" s="25" t="s">
        <v>174</v>
      </c>
      <c r="C96" s="162" t="s">
        <v>39</v>
      </c>
      <c r="D96" s="162" t="s">
        <v>175</v>
      </c>
      <c r="E96" s="147" t="s">
        <v>132</v>
      </c>
      <c r="F96" s="75" t="s">
        <v>63</v>
      </c>
      <c r="G96" s="7">
        <v>10</v>
      </c>
      <c r="H96" s="12" t="s">
        <v>176</v>
      </c>
      <c r="I96" s="13"/>
      <c r="J96" s="12">
        <f>H96+I96</f>
        <v>71</v>
      </c>
      <c r="K96" s="13">
        <v>120</v>
      </c>
      <c r="L96" s="24">
        <f t="shared" si="2"/>
        <v>0.59166666666666667</v>
      </c>
      <c r="M96" s="24" t="s">
        <v>748</v>
      </c>
      <c r="N96" s="105" t="s">
        <v>135</v>
      </c>
    </row>
    <row r="97" spans="1:14" s="15" customFormat="1" ht="15.75">
      <c r="A97" s="7">
        <v>95</v>
      </c>
      <c r="B97" s="66" t="s">
        <v>724</v>
      </c>
      <c r="C97" s="66" t="s">
        <v>725</v>
      </c>
      <c r="D97" s="65" t="s">
        <v>50</v>
      </c>
      <c r="E97" s="144" t="s">
        <v>576</v>
      </c>
      <c r="F97" s="75" t="s">
        <v>63</v>
      </c>
      <c r="G97" s="7" t="s">
        <v>424</v>
      </c>
      <c r="H97" s="12" t="s">
        <v>726</v>
      </c>
      <c r="I97" s="13"/>
      <c r="J97" s="12" t="s">
        <v>726</v>
      </c>
      <c r="K97" s="13">
        <v>120</v>
      </c>
      <c r="L97" s="24">
        <v>0.54166666666666663</v>
      </c>
      <c r="M97" s="24" t="s">
        <v>748</v>
      </c>
      <c r="N97" s="105" t="s">
        <v>712</v>
      </c>
    </row>
    <row r="98" spans="1:14" s="15" customFormat="1" ht="15.75">
      <c r="A98" s="7">
        <v>96</v>
      </c>
      <c r="B98" s="25" t="s">
        <v>563</v>
      </c>
      <c r="C98" s="66" t="s">
        <v>564</v>
      </c>
      <c r="D98" s="66" t="s">
        <v>219</v>
      </c>
      <c r="E98" s="144" t="s">
        <v>502</v>
      </c>
      <c r="F98" s="75" t="s">
        <v>63</v>
      </c>
      <c r="G98" s="7">
        <v>10</v>
      </c>
      <c r="H98" s="12" t="s">
        <v>561</v>
      </c>
      <c r="I98" s="13"/>
      <c r="J98" s="12">
        <f>H98+I98</f>
        <v>62</v>
      </c>
      <c r="K98" s="13">
        <v>120</v>
      </c>
      <c r="L98" s="24">
        <f t="shared" ref="L98" si="5">J98/K98</f>
        <v>0.51666666666666672</v>
      </c>
      <c r="M98" s="24" t="s">
        <v>748</v>
      </c>
      <c r="N98" s="105" t="s">
        <v>543</v>
      </c>
    </row>
    <row r="99" spans="1:14" s="15" customFormat="1" ht="24.75">
      <c r="A99" s="7">
        <v>97</v>
      </c>
      <c r="B99" s="162" t="s">
        <v>118</v>
      </c>
      <c r="C99" s="9" t="s">
        <v>119</v>
      </c>
      <c r="D99" s="162" t="s">
        <v>94</v>
      </c>
      <c r="E99" s="147" t="s">
        <v>128</v>
      </c>
      <c r="F99" s="75" t="s">
        <v>63</v>
      </c>
      <c r="G99" s="7">
        <v>11</v>
      </c>
      <c r="H99" s="12" t="s">
        <v>120</v>
      </c>
      <c r="I99" s="13"/>
      <c r="J99" s="12" t="s">
        <v>120</v>
      </c>
      <c r="K99" s="13">
        <v>120</v>
      </c>
      <c r="L99" s="24">
        <f>J99/K99</f>
        <v>0.75</v>
      </c>
      <c r="M99" s="24" t="s">
        <v>747</v>
      </c>
      <c r="N99" s="8" t="s">
        <v>86</v>
      </c>
    </row>
    <row r="100" spans="1:14" s="15" customFormat="1" ht="15.75">
      <c r="A100" s="7">
        <v>98</v>
      </c>
      <c r="B100" s="168" t="s">
        <v>496</v>
      </c>
      <c r="C100" s="168" t="s">
        <v>501</v>
      </c>
      <c r="D100" s="168" t="s">
        <v>497</v>
      </c>
      <c r="E100" s="144" t="s">
        <v>488</v>
      </c>
      <c r="F100" s="75" t="s">
        <v>63</v>
      </c>
      <c r="G100" s="110">
        <v>11</v>
      </c>
      <c r="H100" s="117" t="s">
        <v>288</v>
      </c>
      <c r="I100" s="118"/>
      <c r="J100" s="117">
        <f>H100+I100</f>
        <v>80</v>
      </c>
      <c r="K100" s="118">
        <v>120</v>
      </c>
      <c r="L100" s="121">
        <f>J100/K100</f>
        <v>0.66666666666666663</v>
      </c>
      <c r="M100" s="121" t="s">
        <v>748</v>
      </c>
      <c r="N100" s="119" t="s">
        <v>492</v>
      </c>
    </row>
    <row r="101" spans="1:14" s="15" customFormat="1" ht="29.25" customHeight="1">
      <c r="A101" s="7">
        <v>99</v>
      </c>
      <c r="B101" s="66" t="s">
        <v>322</v>
      </c>
      <c r="C101" s="66" t="s">
        <v>323</v>
      </c>
      <c r="D101" s="66" t="s">
        <v>324</v>
      </c>
      <c r="E101" s="143" t="s">
        <v>182</v>
      </c>
      <c r="F101" s="75" t="s">
        <v>63</v>
      </c>
      <c r="G101" s="7">
        <v>11</v>
      </c>
      <c r="H101" s="7">
        <v>72</v>
      </c>
      <c r="I101" s="13"/>
      <c r="J101" s="7">
        <v>72</v>
      </c>
      <c r="K101" s="13">
        <v>120</v>
      </c>
      <c r="L101" s="24">
        <f>J101/K101</f>
        <v>0.6</v>
      </c>
      <c r="M101" s="121" t="s">
        <v>748</v>
      </c>
      <c r="N101" s="23" t="s">
        <v>208</v>
      </c>
    </row>
    <row r="102" spans="1:14" s="15" customFormat="1" ht="28.5" customHeight="1">
      <c r="A102" s="7">
        <v>100</v>
      </c>
      <c r="B102" s="66" t="s">
        <v>314</v>
      </c>
      <c r="C102" s="66" t="s">
        <v>305</v>
      </c>
      <c r="D102" s="66" t="s">
        <v>175</v>
      </c>
      <c r="E102" s="143" t="s">
        <v>182</v>
      </c>
      <c r="F102" s="75" t="s">
        <v>63</v>
      </c>
      <c r="G102" s="7">
        <v>11</v>
      </c>
      <c r="H102" s="7">
        <v>69</v>
      </c>
      <c r="I102" s="13"/>
      <c r="J102" s="7">
        <v>69</v>
      </c>
      <c r="K102" s="13">
        <v>120</v>
      </c>
      <c r="L102" s="24">
        <f>J102/K102</f>
        <v>0.57499999999999996</v>
      </c>
      <c r="M102" s="121" t="s">
        <v>748</v>
      </c>
      <c r="N102" s="23" t="s">
        <v>208</v>
      </c>
    </row>
    <row r="103" spans="1:14" s="30" customFormat="1" ht="15.75">
      <c r="A103" s="7">
        <v>101</v>
      </c>
      <c r="B103" s="25" t="s">
        <v>313</v>
      </c>
      <c r="C103" s="162" t="s">
        <v>637</v>
      </c>
      <c r="D103" s="65" t="s">
        <v>158</v>
      </c>
      <c r="E103" s="144" t="s">
        <v>576</v>
      </c>
      <c r="F103" s="75" t="s">
        <v>63</v>
      </c>
      <c r="G103" s="7">
        <v>11</v>
      </c>
      <c r="H103" s="12" t="s">
        <v>552</v>
      </c>
      <c r="I103" s="13"/>
      <c r="J103" s="12" t="s">
        <v>552</v>
      </c>
      <c r="K103" s="13">
        <v>120</v>
      </c>
      <c r="L103" s="24">
        <v>0.56666666666666665</v>
      </c>
      <c r="M103" s="121" t="s">
        <v>748</v>
      </c>
      <c r="N103" s="8" t="s">
        <v>712</v>
      </c>
    </row>
    <row r="104" spans="1:14" s="30" customFormat="1" ht="26.25" customHeight="1">
      <c r="A104" s="7">
        <v>102</v>
      </c>
      <c r="B104" s="66" t="s">
        <v>325</v>
      </c>
      <c r="C104" s="66" t="s">
        <v>326</v>
      </c>
      <c r="D104" s="66" t="s">
        <v>97</v>
      </c>
      <c r="E104" s="143" t="s">
        <v>182</v>
      </c>
      <c r="F104" s="75" t="s">
        <v>63</v>
      </c>
      <c r="G104" s="7">
        <v>11</v>
      </c>
      <c r="H104" s="7">
        <v>62</v>
      </c>
      <c r="I104" s="13"/>
      <c r="J104" s="7">
        <v>62</v>
      </c>
      <c r="K104" s="13">
        <v>120</v>
      </c>
      <c r="L104" s="24">
        <f t="shared" ref="L104:L106" si="6">J104/K104</f>
        <v>0.51666666666666672</v>
      </c>
      <c r="M104" s="121" t="s">
        <v>748</v>
      </c>
      <c r="N104" s="23" t="s">
        <v>208</v>
      </c>
    </row>
    <row r="105" spans="1:14" s="30" customFormat="1" ht="15.75">
      <c r="A105" s="7">
        <v>103</v>
      </c>
      <c r="B105" s="165" t="s">
        <v>332</v>
      </c>
      <c r="C105" s="66" t="s">
        <v>305</v>
      </c>
      <c r="D105" s="66" t="s">
        <v>94</v>
      </c>
      <c r="E105" s="144" t="s">
        <v>328</v>
      </c>
      <c r="F105" s="75" t="s">
        <v>63</v>
      </c>
      <c r="G105" s="7">
        <v>11</v>
      </c>
      <c r="H105" s="12" t="s">
        <v>261</v>
      </c>
      <c r="I105" s="13"/>
      <c r="J105" s="12">
        <f>H105+I105</f>
        <v>61</v>
      </c>
      <c r="K105" s="13">
        <v>120</v>
      </c>
      <c r="L105" s="24">
        <f t="shared" si="6"/>
        <v>0.5083333333333333</v>
      </c>
      <c r="M105" s="121" t="s">
        <v>748</v>
      </c>
      <c r="N105" s="8" t="s">
        <v>330</v>
      </c>
    </row>
    <row r="106" spans="1:14" s="30" customFormat="1" ht="26.25" customHeight="1">
      <c r="A106" s="7">
        <v>104</v>
      </c>
      <c r="B106" s="66" t="s">
        <v>315</v>
      </c>
      <c r="C106" s="66" t="s">
        <v>316</v>
      </c>
      <c r="D106" s="66" t="s">
        <v>317</v>
      </c>
      <c r="E106" s="143" t="s">
        <v>182</v>
      </c>
      <c r="F106" s="75" t="s">
        <v>63</v>
      </c>
      <c r="G106" s="7">
        <v>11</v>
      </c>
      <c r="H106" s="7">
        <v>60</v>
      </c>
      <c r="I106" s="13"/>
      <c r="J106" s="7">
        <v>60</v>
      </c>
      <c r="K106" s="13">
        <v>120</v>
      </c>
      <c r="L106" s="24">
        <f t="shared" si="6"/>
        <v>0.5</v>
      </c>
      <c r="M106" s="121" t="s">
        <v>748</v>
      </c>
      <c r="N106" s="23" t="s">
        <v>208</v>
      </c>
    </row>
  </sheetData>
  <dataValidations count="1">
    <dataValidation type="list" allowBlank="1" showInputMessage="1" showErrorMessage="1" sqref="G99:G102 G3:G62 G64:G96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6</vt:lpstr>
      <vt:lpstr>7</vt:lpstr>
      <vt:lpstr>8</vt:lpstr>
      <vt:lpstr>9</vt:lpstr>
      <vt:lpstr>10</vt:lpstr>
      <vt:lpstr>11</vt:lpstr>
      <vt:lpstr>доп 7-11</vt:lpstr>
      <vt:lpstr>приз 5-11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2023-11-02T08:45:33Z</dcterms:modified>
</cp:coreProperties>
</file>